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naibujimu.kotsu.local\機密情報格納領域\自動車部\計画課\自動車システム担当\システム再構築\車内デジタルサイネージ\01_事業協力者公募・決定\01_公募起案\05_清書・最終版\"/>
    </mc:Choice>
  </mc:AlternateContent>
  <xr:revisionPtr revIDLastSave="0" documentId="13_ncr:1_{0F1EA480-28D1-4B01-A721-FB1FB84F0857}" xr6:coauthVersionLast="47" xr6:coauthVersionMax="47" xr10:uidLastSave="{00000000-0000-0000-0000-000000000000}"/>
  <bookViews>
    <workbookView xWindow="-108" yWindow="-108" windowWidth="23256" windowHeight="12456" xr2:uid="{00000000-000D-0000-FFFF-FFFF00000000}"/>
  </bookViews>
  <sheets>
    <sheet name="様式2_設置台数" sheetId="4" r:id="rId1"/>
    <sheet name="様式3_使用料" sheetId="1" r:id="rId2"/>
    <sheet name="様式4_機器仕様" sheetId="3" r:id="rId3"/>
    <sheet name="様式5_収支見込" sheetId="2" r:id="rId4"/>
  </sheets>
  <definedNames>
    <definedName name="_xlnm.Print_Area" localSheetId="0">様式2_設置台数!$A$1:$F$46</definedName>
    <definedName name="_xlnm.Print_Titles" localSheetId="0">様式2_設置台数!$1:$1</definedName>
    <definedName name="_xlnm.Print_Titles" localSheetId="2">様式4_機器仕様!$1:$3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4" l="1"/>
  <c r="D44" i="4" s="1"/>
  <c r="D43" i="4"/>
  <c r="D23" i="4"/>
</calcChain>
</file>

<file path=xl/sharedStrings.xml><?xml version="1.0" encoding="utf-8"?>
<sst xmlns="http://schemas.openxmlformats.org/spreadsheetml/2006/main" count="157" uniqueCount="135">
  <si>
    <t>項目</t>
    <rPh sb="0" eb="2">
      <t>コウモク</t>
    </rPh>
    <phoneticPr fontId="1"/>
  </si>
  <si>
    <t>提案内容</t>
    <rPh sb="0" eb="2">
      <t>テイアン</t>
    </rPh>
    <rPh sb="2" eb="4">
      <t>ナイヨウ</t>
    </rPh>
    <phoneticPr fontId="1"/>
  </si>
  <si>
    <t>使用料</t>
    <rPh sb="0" eb="3">
      <t>シヨウリョウ</t>
    </rPh>
    <phoneticPr fontId="1"/>
  </si>
  <si>
    <t>１台あたり単価</t>
    <rPh sb="1" eb="2">
      <t>ダイ</t>
    </rPh>
    <rPh sb="5" eb="7">
      <t>タンカ</t>
    </rPh>
    <phoneticPr fontId="1"/>
  </si>
  <si>
    <t>円</t>
    <rPh sb="0" eb="1">
      <t>エン</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</si>
  <si>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</si>
  <si>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</si>
  <si>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</si>
  <si>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</si>
  <si>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</si>
  <si>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※車両数の増減は考慮せず、別紙「車両数一覧」記載の車両数を使用すること。</t>
    <rPh sb="1" eb="3">
      <t>シャリョウ</t>
    </rPh>
    <rPh sb="3" eb="4">
      <t>スウ</t>
    </rPh>
    <rPh sb="5" eb="7">
      <t>ゾウゲン</t>
    </rPh>
    <rPh sb="8" eb="10">
      <t>コウリョ</t>
    </rPh>
    <rPh sb="13" eb="15">
      <t>ベッシ</t>
    </rPh>
    <rPh sb="16" eb="18">
      <t>シャリョウ</t>
    </rPh>
    <rPh sb="18" eb="19">
      <t>スウ</t>
    </rPh>
    <rPh sb="19" eb="21">
      <t>イチラン</t>
    </rPh>
    <rPh sb="22" eb="24">
      <t>キサイ</t>
    </rPh>
    <rPh sb="25" eb="27">
      <t>シャリョウ</t>
    </rPh>
    <rPh sb="27" eb="28">
      <t>スウ</t>
    </rPh>
    <rPh sb="29" eb="31">
      <t>シヨウ</t>
    </rPh>
    <phoneticPr fontId="1"/>
  </si>
  <si>
    <t>令和14年度</t>
    <rPh sb="0" eb="2">
      <t>レイワ</t>
    </rPh>
    <rPh sb="4" eb="6">
      <t>ネンド</t>
    </rPh>
    <phoneticPr fontId="1"/>
  </si>
  <si>
    <t>令和15年度</t>
    <rPh sb="0" eb="2">
      <t>レイワ</t>
    </rPh>
    <rPh sb="4" eb="6">
      <t>ネンド</t>
    </rPh>
    <phoneticPr fontId="1"/>
  </si>
  <si>
    <t>令和16年度</t>
    <rPh sb="0" eb="2">
      <t>レイワ</t>
    </rPh>
    <rPh sb="4" eb="6">
      <t>ネンド</t>
    </rPh>
    <phoneticPr fontId="1"/>
  </si>
  <si>
    <t>令和17年度</t>
    <rPh sb="0" eb="2">
      <t>レイワ</t>
    </rPh>
    <rPh sb="4" eb="6">
      <t>ネンド</t>
    </rPh>
    <phoneticPr fontId="1"/>
  </si>
  <si>
    <t>令和18年度</t>
    <rPh sb="0" eb="2">
      <t>レイワ</t>
    </rPh>
    <rPh sb="4" eb="6">
      <t>ネンド</t>
    </rPh>
    <phoneticPr fontId="1"/>
  </si>
  <si>
    <t>※税抜で記載すること。</t>
    <rPh sb="1" eb="2">
      <t>ゼイ</t>
    </rPh>
    <rPh sb="2" eb="3">
      <t>バツ</t>
    </rPh>
    <rPh sb="4" eb="6">
      <t>キサイ</t>
    </rPh>
    <phoneticPr fontId="1"/>
  </si>
  <si>
    <t>年度ごとの設置計画を踏まえた使用料（見込み）</t>
    <rPh sb="0" eb="2">
      <t>ネンド</t>
    </rPh>
    <rPh sb="5" eb="7">
      <t>セッチ</t>
    </rPh>
    <rPh sb="7" eb="9">
      <t>ケイカク</t>
    </rPh>
    <rPh sb="10" eb="11">
      <t>フ</t>
    </rPh>
    <rPh sb="14" eb="17">
      <t>シヨウリョウ</t>
    </rPh>
    <rPh sb="18" eb="20">
      <t>ミコ</t>
    </rPh>
    <phoneticPr fontId="1"/>
  </si>
  <si>
    <t>※各年度の年間及び合計の使用料（見込み）を記載すること。</t>
    <rPh sb="16" eb="18">
      <t>ミコ</t>
    </rPh>
    <phoneticPr fontId="1"/>
  </si>
  <si>
    <t>合計（R9~18）</t>
    <rPh sb="0" eb="2">
      <t>ゴウケイ</t>
    </rPh>
    <phoneticPr fontId="1"/>
  </si>
  <si>
    <t>（単位：千円、税抜）</t>
    <rPh sb="1" eb="3">
      <t>タンイ</t>
    </rPh>
    <rPh sb="4" eb="6">
      <t>センエン</t>
    </rPh>
    <rPh sb="7" eb="8">
      <t>ゼイ</t>
    </rPh>
    <rPh sb="8" eb="9">
      <t>ヌ</t>
    </rPh>
    <phoneticPr fontId="1"/>
  </si>
  <si>
    <t>R9</t>
    <phoneticPr fontId="1"/>
  </si>
  <si>
    <t>R10</t>
  </si>
  <si>
    <t>R11</t>
  </si>
  <si>
    <t>R12</t>
  </si>
  <si>
    <t>R13</t>
  </si>
  <si>
    <t>R14</t>
  </si>
  <si>
    <t>R15</t>
  </si>
  <si>
    <t>R16</t>
  </si>
  <si>
    <t>R17</t>
  </si>
  <si>
    <t>R18</t>
  </si>
  <si>
    <t>支出計</t>
    <rPh sb="0" eb="2">
      <t>シシュツ</t>
    </rPh>
    <rPh sb="2" eb="3">
      <t>ケイ</t>
    </rPh>
    <phoneticPr fontId="1"/>
  </si>
  <si>
    <t>機器費用</t>
    <rPh sb="0" eb="2">
      <t>キキ</t>
    </rPh>
    <rPh sb="2" eb="4">
      <t>ヒヨウ</t>
    </rPh>
    <phoneticPr fontId="1"/>
  </si>
  <si>
    <t>運用費用</t>
    <rPh sb="0" eb="2">
      <t>ウンヨウ</t>
    </rPh>
    <rPh sb="2" eb="4">
      <t>ヒヨウ</t>
    </rPh>
    <phoneticPr fontId="1"/>
  </si>
  <si>
    <t>その他</t>
    <rPh sb="2" eb="3">
      <t>タ</t>
    </rPh>
    <phoneticPr fontId="1"/>
  </si>
  <si>
    <t>収入計</t>
    <rPh sb="0" eb="2">
      <t>シュウニュウ</t>
    </rPh>
    <rPh sb="2" eb="3">
      <t>ケイ</t>
    </rPh>
    <phoneticPr fontId="1"/>
  </si>
  <si>
    <t>広告料収入</t>
    <rPh sb="0" eb="3">
      <t>コウコクリョウ</t>
    </rPh>
    <rPh sb="3" eb="5">
      <t>シュウニュウ</t>
    </rPh>
    <phoneticPr fontId="1"/>
  </si>
  <si>
    <t>総計</t>
    <rPh sb="0" eb="2">
      <t>ソウケイ</t>
    </rPh>
    <phoneticPr fontId="1"/>
  </si>
  <si>
    <t>基本仕様</t>
    <phoneticPr fontId="1"/>
  </si>
  <si>
    <t>画面サイズ（インチ）</t>
    <phoneticPr fontId="1"/>
  </si>
  <si>
    <t>外形寸法（W×H×D mm）</t>
  </si>
  <si>
    <t>重量</t>
  </si>
  <si>
    <t>解像度（例：1920×1080 など）</t>
  </si>
  <si>
    <t>視野角（上下・左右）</t>
  </si>
  <si>
    <t>表面処理（反射防止など）</t>
  </si>
  <si>
    <t>輝度・調光</t>
    <phoneticPr fontId="1"/>
  </si>
  <si>
    <t>最大輝度（cd/m²）</t>
  </si>
  <si>
    <t>自動調光機能の有無（夜間減光対応）</t>
  </si>
  <si>
    <t>電気的仕様</t>
    <phoneticPr fontId="1"/>
  </si>
  <si>
    <t>消費電力</t>
    <phoneticPr fontId="1"/>
  </si>
  <si>
    <t>起動時（W）</t>
    <phoneticPr fontId="1"/>
  </si>
  <si>
    <t>安定時（W）</t>
  </si>
  <si>
    <t>アイドル時（W）</t>
  </si>
  <si>
    <t>環境耐性・信頼性</t>
    <phoneticPr fontId="1"/>
  </si>
  <si>
    <t>通信方式・コンテンツ更新</t>
    <phoneticPr fontId="1"/>
  </si>
  <si>
    <t>コンテンツ更新方法（遠隔更新等）</t>
    <rPh sb="14" eb="15">
      <t>トウ</t>
    </rPh>
    <phoneticPr fontId="1"/>
  </si>
  <si>
    <t>その他</t>
    <phoneticPr fontId="1"/>
  </si>
  <si>
    <t>※500円以上とし、税抜で記載すること。</t>
    <rPh sb="10" eb="11">
      <t>ゼイ</t>
    </rPh>
    <rPh sb="11" eb="12">
      <t>ヌ</t>
    </rPh>
    <rPh sb="13" eb="15">
      <t>キサイ</t>
    </rPh>
    <phoneticPr fontId="1"/>
  </si>
  <si>
    <t>通信方式（LTE／5G等）</t>
    <phoneticPr fontId="1"/>
  </si>
  <si>
    <t>表示装置（ディスプレイ）仕様</t>
    <phoneticPr fontId="1"/>
  </si>
  <si>
    <t>現在輝度（中古品の場合）（cd/m²）</t>
  </si>
  <si>
    <t>累積稼働時間（中古品の場合）（時間）</t>
  </si>
  <si>
    <t>№</t>
    <phoneticPr fontId="1"/>
  </si>
  <si>
    <t>営業所・支所名</t>
    <rPh sb="0" eb="3">
      <t>エイギョウショ</t>
    </rPh>
    <rPh sb="4" eb="6">
      <t>シショ</t>
    </rPh>
    <rPh sb="6" eb="7">
      <t>メイ</t>
    </rPh>
    <phoneticPr fontId="1"/>
  </si>
  <si>
    <t>設置率（％）</t>
    <rPh sb="0" eb="3">
      <t>セッチリツ</t>
    </rPh>
    <phoneticPr fontId="1"/>
  </si>
  <si>
    <t>品川</t>
    <rPh sb="0" eb="2">
      <t>シナガワ</t>
    </rPh>
    <phoneticPr fontId="1"/>
  </si>
  <si>
    <t>港南</t>
    <rPh sb="0" eb="2">
      <t>コウナン</t>
    </rPh>
    <phoneticPr fontId="1"/>
  </si>
  <si>
    <t>渋谷</t>
    <rPh sb="0" eb="2">
      <t>シブヤ</t>
    </rPh>
    <phoneticPr fontId="1"/>
  </si>
  <si>
    <t>新宿</t>
    <rPh sb="0" eb="2">
      <t>シンジュク</t>
    </rPh>
    <phoneticPr fontId="1"/>
  </si>
  <si>
    <t>小滝橋</t>
    <rPh sb="0" eb="2">
      <t>オタキ</t>
    </rPh>
    <rPh sb="2" eb="3">
      <t>バシ</t>
    </rPh>
    <phoneticPr fontId="1"/>
  </si>
  <si>
    <t>早稲田</t>
    <rPh sb="0" eb="3">
      <t>ワセダ</t>
    </rPh>
    <phoneticPr fontId="1"/>
  </si>
  <si>
    <t>巣鴨</t>
    <rPh sb="0" eb="2">
      <t>スガモ</t>
    </rPh>
    <phoneticPr fontId="1"/>
  </si>
  <si>
    <t>北</t>
    <rPh sb="0" eb="1">
      <t>キタ</t>
    </rPh>
    <phoneticPr fontId="1"/>
  </si>
  <si>
    <t>練馬</t>
    <rPh sb="0" eb="2">
      <t>ネリマ</t>
    </rPh>
    <phoneticPr fontId="1"/>
  </si>
  <si>
    <t>千住</t>
    <rPh sb="0" eb="2">
      <t>センジュ</t>
    </rPh>
    <phoneticPr fontId="1"/>
  </si>
  <si>
    <t>南千住</t>
    <rPh sb="0" eb="1">
      <t>ミナミ</t>
    </rPh>
    <rPh sb="1" eb="3">
      <t>センジュ</t>
    </rPh>
    <phoneticPr fontId="1"/>
  </si>
  <si>
    <t>江東</t>
    <rPh sb="0" eb="2">
      <t>コウトウ</t>
    </rPh>
    <phoneticPr fontId="1"/>
  </si>
  <si>
    <t>江戸川</t>
    <rPh sb="0" eb="3">
      <t>エドガワ</t>
    </rPh>
    <phoneticPr fontId="1"/>
  </si>
  <si>
    <t>深川</t>
    <rPh sb="0" eb="2">
      <t>フカガワ</t>
    </rPh>
    <phoneticPr fontId="1"/>
  </si>
  <si>
    <t>有明</t>
    <rPh sb="0" eb="2">
      <t>アリアケ</t>
    </rPh>
    <phoneticPr fontId="1"/>
  </si>
  <si>
    <t>提案設置台数（台）</t>
    <rPh sb="0" eb="2">
      <t>テイアン</t>
    </rPh>
    <rPh sb="2" eb="4">
      <t>セッチ</t>
    </rPh>
    <rPh sb="4" eb="6">
      <t>ダイスウ</t>
    </rPh>
    <rPh sb="7" eb="8">
      <t>ダイ</t>
    </rPh>
    <phoneticPr fontId="1"/>
  </si>
  <si>
    <t>小計（ア）</t>
    <rPh sb="0" eb="2">
      <t>ショウケイ</t>
    </rPh>
    <phoneticPr fontId="1"/>
  </si>
  <si>
    <t>当該所の車両数（台）</t>
    <rPh sb="0" eb="2">
      <t>トウガイ</t>
    </rPh>
    <rPh sb="2" eb="3">
      <t>ジョ</t>
    </rPh>
    <rPh sb="4" eb="6">
      <t>シャリョウ</t>
    </rPh>
    <rPh sb="6" eb="7">
      <t>スウ</t>
    </rPh>
    <rPh sb="8" eb="9">
      <t>ダイ</t>
    </rPh>
    <phoneticPr fontId="1"/>
  </si>
  <si>
    <t>区分イ：追加提案</t>
    <rPh sb="0" eb="2">
      <t>クブン</t>
    </rPh>
    <rPh sb="4" eb="6">
      <t>ツイカ</t>
    </rPh>
    <rPh sb="6" eb="8">
      <t>テイアン</t>
    </rPh>
    <phoneticPr fontId="1"/>
  </si>
  <si>
    <t>区分ア：指定営業所（必須・合計1,000台）</t>
    <rPh sb="0" eb="2">
      <t>クブン</t>
    </rPh>
    <rPh sb="4" eb="6">
      <t>シテイ</t>
    </rPh>
    <rPh sb="6" eb="9">
      <t>エイギョウショ</t>
    </rPh>
    <rPh sb="10" eb="12">
      <t>ヒッス</t>
    </rPh>
    <rPh sb="13" eb="15">
      <t>ゴウケイ</t>
    </rPh>
    <rPh sb="20" eb="21">
      <t>ダイ</t>
    </rPh>
    <phoneticPr fontId="1"/>
  </si>
  <si>
    <t>小計（イ）</t>
    <rPh sb="0" eb="2">
      <t>ショウケイ</t>
    </rPh>
    <phoneticPr fontId="1"/>
  </si>
  <si>
    <t>合計</t>
    <rPh sb="0" eb="2">
      <t>ゴウケイ</t>
    </rPh>
    <phoneticPr fontId="1"/>
  </si>
  <si>
    <t>区分ア　合計</t>
    <rPh sb="0" eb="2">
      <t>クブン</t>
    </rPh>
    <rPh sb="4" eb="6">
      <t>ゴウケイ</t>
    </rPh>
    <phoneticPr fontId="1"/>
  </si>
  <si>
    <t>区分イ　合計</t>
    <rPh sb="0" eb="2">
      <t>クブン</t>
    </rPh>
    <rPh sb="4" eb="6">
      <t>ゴウケイ</t>
    </rPh>
    <phoneticPr fontId="1"/>
  </si>
  <si>
    <t>※ 行が不足する場合は、追加すること。</t>
    <rPh sb="2" eb="3">
      <t>ギョウ</t>
    </rPh>
    <rPh sb="4" eb="6">
      <t>フソク</t>
    </rPh>
    <rPh sb="8" eb="10">
      <t>バアイ</t>
    </rPh>
    <rPh sb="12" eb="14">
      <t>ツイカ</t>
    </rPh>
    <phoneticPr fontId="1"/>
  </si>
  <si>
    <t>※ 設置台数の合計は、全営業所・支所の車両数合計を上限とする。</t>
    <rPh sb="16" eb="18">
      <t>シショ</t>
    </rPh>
    <phoneticPr fontId="1"/>
  </si>
  <si>
    <t>杉並</t>
    <rPh sb="0" eb="2">
      <t>スギナミ</t>
    </rPh>
    <phoneticPr fontId="1"/>
  </si>
  <si>
    <t>青戸</t>
    <rPh sb="0" eb="2">
      <t>アオト</t>
    </rPh>
    <phoneticPr fontId="1"/>
  </si>
  <si>
    <t>臨海</t>
    <rPh sb="0" eb="2">
      <t>リンカイ</t>
    </rPh>
    <phoneticPr fontId="1"/>
  </si>
  <si>
    <t xml:space="preserve">※ 指定する全所について記載すること。
</t>
    <rPh sb="7" eb="8">
      <t>ショ</t>
    </rPh>
    <phoneticPr fontId="1"/>
  </si>
  <si>
    <t xml:space="preserve">※ 所別の設置台数は、各所の車両数のおおむね10％以上100％以下の範囲で提案すること。
</t>
    <rPh sb="2" eb="3">
      <t>ショ</t>
    </rPh>
    <phoneticPr fontId="1"/>
  </si>
  <si>
    <t>※ 設置台数合計は、1,000台とすること。</t>
    <phoneticPr fontId="1"/>
  </si>
  <si>
    <t>※ 区分イは追加提案であり、営業所・支所及び設置台数は任意とする。</t>
    <phoneticPr fontId="1"/>
  </si>
  <si>
    <t>※ 区分アの対象営業所・支所についても、当該所の車両数の範囲内であれば、区分イとして追加の設置台数の提案を可能とする。この場合において、同一の営業所・支所における区分ア及び区分イの設置台数の合計は、当該所の車両数を上限とする。</t>
    <rPh sb="6" eb="8">
      <t>タイショウ</t>
    </rPh>
    <rPh sb="8" eb="11">
      <t>エイギョウショ</t>
    </rPh>
    <rPh sb="12" eb="14">
      <t>シショ</t>
    </rPh>
    <phoneticPr fontId="1"/>
  </si>
  <si>
    <t>ノイズ・電波干渉対策</t>
    <phoneticPr fontId="1"/>
  </si>
  <si>
    <t>22インチサイズ以上</t>
    <phoneticPr fontId="1"/>
  </si>
  <si>
    <t>W580mm×H360mm以内。厚みは乗務員席後方部の背板からの出っ張りを100mm程度以内</t>
    <phoneticPr fontId="1"/>
  </si>
  <si>
    <t>動作音（通常動作時の音圧レベル等）</t>
    <rPh sb="15" eb="16">
      <t>トウ</t>
    </rPh>
    <phoneticPr fontId="1"/>
  </si>
  <si>
    <t>セキュリティ対策（暗号化、アクセス制御等）</t>
    <rPh sb="19" eb="20">
      <t>トウ</t>
    </rPh>
    <phoneticPr fontId="1"/>
  </si>
  <si>
    <t>安全性（落下防止、火災リスク対策等）</t>
    <rPh sb="16" eb="17">
      <t>トウ</t>
    </rPh>
    <phoneticPr fontId="1"/>
  </si>
  <si>
    <t>公募要項の条件</t>
    <rPh sb="0" eb="2">
      <t>コウボ</t>
    </rPh>
    <rPh sb="2" eb="4">
      <t>ヨウコウ</t>
    </rPh>
    <rPh sb="5" eb="7">
      <t>ジョウケン</t>
    </rPh>
    <phoneticPr fontId="1"/>
  </si>
  <si>
    <t>アスペクト比</t>
    <phoneticPr fontId="1"/>
  </si>
  <si>
    <t>動作電圧</t>
    <phoneticPr fontId="1"/>
  </si>
  <si>
    <t>動作温度範囲は-5℃～40℃以上</t>
    <rPh sb="14" eb="16">
      <t>イジョウ</t>
    </rPh>
    <phoneticPr fontId="1"/>
  </si>
  <si>
    <t>保存温度範囲は-20℃～60℃以上</t>
    <phoneticPr fontId="1"/>
  </si>
  <si>
    <t>動作温度範囲</t>
    <phoneticPr fontId="1"/>
  </si>
  <si>
    <t>保存温度範囲</t>
    <phoneticPr fontId="1"/>
  </si>
  <si>
    <t>特記事項</t>
    <phoneticPr fontId="1"/>
  </si>
  <si>
    <t>電源制御方式</t>
    <phoneticPr fontId="1"/>
  </si>
  <si>
    <t>R8</t>
    <phoneticPr fontId="1"/>
  </si>
  <si>
    <t>別添様式２　対象営業所・支所及び設置台数</t>
    <rPh sb="0" eb="2">
      <t>ベッテン</t>
    </rPh>
    <rPh sb="2" eb="4">
      <t>ヨウシキ</t>
    </rPh>
    <phoneticPr fontId="1"/>
  </si>
  <si>
    <t>別添様式５　実施期間内における収支見込</t>
    <rPh sb="0" eb="2">
      <t>ベッテン</t>
    </rPh>
    <rPh sb="2" eb="4">
      <t>ヨウシキ</t>
    </rPh>
    <phoneticPr fontId="1"/>
  </si>
  <si>
    <t>別添様式３　使用料</t>
    <rPh sb="0" eb="2">
      <t>ベッテン</t>
    </rPh>
    <rPh sb="2" eb="4">
      <t>ヨウシキ</t>
    </rPh>
    <phoneticPr fontId="1"/>
  </si>
  <si>
    <t>振動等で機器が落下することのないよう、しっかりと固定すること。
乗務員及びお客様の動線により、接触の可能性がある場合は、交通局と協議の上、緩衝材等の防護措置を講じること。</t>
    <phoneticPr fontId="1"/>
  </si>
  <si>
    <t>機器設置作業者の経験、実績</t>
    <rPh sb="0" eb="2">
      <t>キキ</t>
    </rPh>
    <rPh sb="2" eb="4">
      <t>セッチ</t>
    </rPh>
    <rPh sb="4" eb="6">
      <t>サギョウ</t>
    </rPh>
    <rPh sb="6" eb="7">
      <t>シャ</t>
    </rPh>
    <rPh sb="8" eb="10">
      <t>ケイケン</t>
    </rPh>
    <rPh sb="11" eb="13">
      <t>ジッセキ</t>
    </rPh>
    <phoneticPr fontId="1"/>
  </si>
  <si>
    <t>路線バス車内への機器設置経験のある者が作業を行うこと。</t>
    <rPh sb="0" eb="2">
      <t>ロセン</t>
    </rPh>
    <rPh sb="4" eb="6">
      <t>シャナイ</t>
    </rPh>
    <rPh sb="8" eb="10">
      <t>キキ</t>
    </rPh>
    <rPh sb="10" eb="12">
      <t>セッチ</t>
    </rPh>
    <rPh sb="12" eb="14">
      <t>ケイケン</t>
    </rPh>
    <rPh sb="17" eb="18">
      <t>モノ</t>
    </rPh>
    <rPh sb="19" eb="21">
      <t>サギョウ</t>
    </rPh>
    <rPh sb="22" eb="23">
      <t>オコナ</t>
    </rPh>
    <phoneticPr fontId="1"/>
  </si>
  <si>
    <t>広告のサイズは16:9を基本とし、違和感なく表示できること。</t>
    <phoneticPr fontId="1"/>
  </si>
  <si>
    <t>フォントサイズ16の文字が１ｍ先からはっきりと読める解像度とすること。</t>
    <phoneticPr fontId="1"/>
  </si>
  <si>
    <t>夜間等周辺が暗くなった場合には、特別な操作なくモニターの輝度を減光すること。</t>
    <phoneticPr fontId="1"/>
  </si>
  <si>
    <t>車両側の供給電源電圧DC24Vに対応すること。</t>
    <phoneticPr fontId="1"/>
  </si>
  <si>
    <t>車内設置機器の消費電力は合計でおおむね100Ｗ以下とすること。</t>
    <phoneticPr fontId="1"/>
  </si>
  <si>
    <t>電源の入切に乗務員の操作を要しないこと。</t>
    <phoneticPr fontId="1"/>
  </si>
  <si>
    <t>当該機器から発生する電波等により他の車両搭載機器に影響を与えないこと。</t>
    <phoneticPr fontId="1"/>
  </si>
  <si>
    <t>運行による振動、車内温度変化に十分耐えられる仕様・接続であること。</t>
    <phoneticPr fontId="1"/>
  </si>
  <si>
    <t>営業運行の妨げになるような大きな音を車内に発しないこと。</t>
    <phoneticPr fontId="1"/>
  </si>
  <si>
    <t>別添様式４　デジタルサイネージ用機器の仕様等</t>
    <rPh sb="0" eb="2">
      <t>ベッテン</t>
    </rPh>
    <rPh sb="2" eb="4">
      <t>ヨウシキ</t>
    </rPh>
    <rPh sb="21" eb="22">
      <t>トウ</t>
    </rPh>
    <phoneticPr fontId="1"/>
  </si>
  <si>
    <t>耐振動性能（準拠規格：JIS等）</t>
    <phoneticPr fontId="1"/>
  </si>
  <si>
    <t>相対湿度範囲</t>
    <rPh sb="0" eb="2">
      <t>ソウタイ</t>
    </rPh>
    <rPh sb="2" eb="4">
      <t>シツド</t>
    </rPh>
    <rPh sb="4" eb="6">
      <t>ハンイ</t>
    </rPh>
    <phoneticPr fontId="1"/>
  </si>
  <si>
    <t>車載機器としての安全性・信頼性</t>
    <phoneticPr fontId="1"/>
  </si>
  <si>
    <t>※ 設置率の算出に当たっては、小数点第２位以下を切り捨てること。</t>
    <rPh sb="2" eb="5">
      <t>セッチリツ</t>
    </rPh>
    <rPh sb="6" eb="8">
      <t>サンシュツ</t>
    </rPh>
    <rPh sb="9" eb="10">
      <t>ア</t>
    </rPh>
    <rPh sb="15" eb="18">
      <t>ショウスウテン</t>
    </rPh>
    <rPh sb="18" eb="19">
      <t>ダイ</t>
    </rPh>
    <rPh sb="20" eb="23">
      <t>イイカ</t>
    </rPh>
    <rPh sb="24" eb="25">
      <t>キ</t>
    </rPh>
    <rPh sb="26" eb="27">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</si>
</sst>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8">
    <font>
      <sz val="11"/>
      <color theme="1"/>
      <name val="Yu Gothic"/>
      <family val="2"/>
      <scheme val="minor"/>
    </font>
    <font>
      <sz val="6"/>
      <name val="Yu Gothic"/>
      <family val="3"/>
      <charset val="128"/>
      <scheme val="minor"/>
    </font>
    <font>
      <sz val="10"/>
      <color theme="1"/>
      <name val="Yu Gothic"/>
      <family val="3"/>
      <charset val="128"/>
      <scheme val="minor"/>
    </font>
    <font>
      <b/>
      <sz val="10"/>
      <color theme="1"/>
      <name val="Yu Gothic"/>
      <family val="3"/>
      <charset val="128"/>
      <scheme val="minor"/>
    </font>
    <font>
      <sz val="12"/>
      <color theme="1"/>
      <name val="Yu Gothic"/>
      <family val="3"/>
      <charset val="128"/>
      <scheme val="minor"/>
    </font>
    <font>
      <sz val="11"/>
      <color theme="1"/>
      <name val="Yu Gothic"/>
      <family val="2"/>
      <scheme val="minor"/>
    </font>
    <font>
      <b/>
      <sz val="11"/>
      <color theme="1"/>
      <name val="Yu Gothic"/>
      <family val="3"/>
      <charset val="128"/>
      <scheme val="minor"/>
    </font>
    <font>
      <sz val="9"/>
      <color theme="1"/>
      <name val="Yu Gothic"/>
      <family val="3"/>
      <charset val="128"/>
      <scheme val="minor"/>
    </font>
  </fonts>
  <fills count="3">
    <fill>
      <patternFill patternType="none"/>
    </fill>
    <fill>
      <patternFill patternType="gray125"/>
    </fill>
    <fill>
      <patternFill patternType="solid">
        <fgColor theme="4" tint="0.79998168889431442"/>
        <bgColor indexed="64"/>
      </patternFill>
    </fill>
  </fills>
  <borders count="62">
    <border>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style="thin">
        <color indexed="64"/>
      </right>
      <top/>
      <bottom/>
      <diagonal/>
    </border>
    <border>
      <left style="hair">
        <color indexed="64"/>
      </left>
      <right/>
      <top/>
      <bottom/>
      <diagonal/>
    </border>
    <border>
      <left style="thin">
        <color indexed="64"/>
      </left>
      <right/>
      <top/>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3">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145">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3" fillId="0" borderId="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7" xfId="0" applyFont="1" applyBorder="1" applyAlignment="1">
      <alignment horizontal="left" vertical="center"/>
    </xf>
    <xf numFmtId="0" fontId="2" fillId="0" borderId="23"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left" vertical="center"/>
    </xf>
    <xf numFmtId="0" fontId="2" fillId="0" borderId="14" xfId="0" applyFont="1" applyBorder="1" applyAlignment="1">
      <alignment horizontal="left" vertical="center"/>
    </xf>
    <xf numFmtId="0" fontId="2" fillId="0" borderId="26" xfId="0" applyFont="1" applyBorder="1" applyAlignment="1">
      <alignment horizontal="left" vertical="center"/>
    </xf>
    <xf numFmtId="0" fontId="2" fillId="0" borderId="17" xfId="0" applyFont="1" applyBorder="1" applyAlignment="1">
      <alignment horizontal="left" vertical="center"/>
    </xf>
    <xf numFmtId="38" fontId="2" fillId="0" borderId="28" xfId="1" applyFont="1" applyBorder="1" applyAlignment="1">
      <alignment horizontal="right" vertical="center"/>
    </xf>
    <xf numFmtId="38" fontId="2" fillId="0" borderId="17" xfId="1" applyFont="1" applyBorder="1" applyAlignment="1">
      <alignment horizontal="right" vertical="center"/>
    </xf>
    <xf numFmtId="0" fontId="2" fillId="0" borderId="24" xfId="0" applyFont="1" applyBorder="1" applyAlignment="1">
      <alignment horizontal="left" vertical="center"/>
    </xf>
    <xf numFmtId="0" fontId="2" fillId="0" borderId="5" xfId="0" applyFont="1" applyBorder="1" applyAlignment="1">
      <alignment horizontal="left" vertical="center"/>
    </xf>
    <xf numFmtId="38" fontId="2" fillId="0" borderId="29" xfId="1" applyFont="1" applyBorder="1" applyAlignment="1">
      <alignment horizontal="right" vertical="center"/>
    </xf>
    <xf numFmtId="38" fontId="2" fillId="0" borderId="5" xfId="1" applyFont="1" applyBorder="1" applyAlignment="1">
      <alignment horizontal="right" vertical="center"/>
    </xf>
    <xf numFmtId="0" fontId="2" fillId="0" borderId="16" xfId="0" applyFont="1" applyBorder="1" applyAlignment="1">
      <alignment horizontal="left" vertical="center"/>
    </xf>
    <xf numFmtId="38" fontId="2" fillId="0" borderId="30" xfId="1" applyFont="1" applyBorder="1" applyAlignment="1">
      <alignment horizontal="right" vertical="center"/>
    </xf>
    <xf numFmtId="38" fontId="2" fillId="0" borderId="16" xfId="1" applyFont="1" applyBorder="1" applyAlignment="1">
      <alignment horizontal="right" vertical="center"/>
    </xf>
    <xf numFmtId="0" fontId="2" fillId="0" borderId="31" xfId="0" applyFont="1" applyBorder="1" applyAlignment="1">
      <alignment horizontal="left" vertical="center"/>
    </xf>
    <xf numFmtId="38" fontId="2" fillId="0" borderId="20" xfId="1" applyFont="1" applyBorder="1" applyAlignment="1">
      <alignment horizontal="right" vertical="center"/>
    </xf>
    <xf numFmtId="38" fontId="2" fillId="0" borderId="21" xfId="1" applyFont="1" applyBorder="1" applyAlignment="1">
      <alignment horizontal="right" vertical="center"/>
    </xf>
    <xf numFmtId="38" fontId="2" fillId="0" borderId="4" xfId="1" applyFont="1" applyBorder="1" applyAlignment="1">
      <alignment horizontal="right" vertical="center"/>
    </xf>
    <xf numFmtId="38" fontId="2" fillId="0" borderId="14" xfId="1" applyFont="1" applyBorder="1" applyAlignment="1">
      <alignment horizontal="right" vertical="center"/>
    </xf>
    <xf numFmtId="0" fontId="2" fillId="2" borderId="33" xfId="0" applyFont="1" applyFill="1" applyBorder="1" applyAlignment="1">
      <alignment horizontal="center" vertical="center"/>
    </xf>
    <xf numFmtId="0" fontId="3" fillId="2" borderId="27" xfId="0" applyFont="1" applyFill="1" applyBorder="1" applyAlignment="1">
      <alignment horizontal="left" vertical="center"/>
    </xf>
    <xf numFmtId="0" fontId="3" fillId="2" borderId="34" xfId="0" applyFont="1" applyFill="1"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horizontal="left" vertical="center"/>
    </xf>
    <xf numFmtId="0" fontId="2" fillId="2" borderId="1" xfId="0" applyFont="1" applyFill="1" applyBorder="1" applyAlignment="1">
      <alignment horizontal="left" vertical="center"/>
    </xf>
    <xf numFmtId="0" fontId="2" fillId="2" borderId="29" xfId="0" applyFont="1" applyFill="1" applyBorder="1" applyAlignment="1">
      <alignment horizontal="left" vertical="center"/>
    </xf>
    <xf numFmtId="0" fontId="2" fillId="2" borderId="37" xfId="0" applyFont="1" applyFill="1" applyBorder="1" applyAlignment="1">
      <alignment horizontal="left" vertical="center"/>
    </xf>
    <xf numFmtId="0" fontId="2" fillId="2" borderId="38" xfId="0" applyFont="1" applyFill="1" applyBorder="1" applyAlignment="1">
      <alignment horizontal="left" vertical="center"/>
    </xf>
    <xf numFmtId="0" fontId="2" fillId="2" borderId="39" xfId="0" applyFont="1" applyFill="1" applyBorder="1" applyAlignment="1">
      <alignment horizontal="left" vertical="center"/>
    </xf>
    <xf numFmtId="0" fontId="2" fillId="0" borderId="29"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2" borderId="2" xfId="0" applyFont="1" applyFill="1" applyBorder="1" applyAlignment="1">
      <alignment horizontal="left" vertical="center"/>
    </xf>
    <xf numFmtId="0" fontId="2" fillId="2" borderId="40" xfId="0" applyFont="1" applyFill="1" applyBorder="1" applyAlignment="1">
      <alignment horizontal="left" vertical="center"/>
    </xf>
    <xf numFmtId="0" fontId="2" fillId="2" borderId="6" xfId="0" applyFont="1" applyFill="1" applyBorder="1" applyAlignment="1">
      <alignment horizontal="left" vertical="center"/>
    </xf>
    <xf numFmtId="0" fontId="2" fillId="2" borderId="30" xfId="0" applyFont="1" applyFill="1" applyBorder="1" applyAlignment="1">
      <alignment horizontal="left" vertical="center"/>
    </xf>
    <xf numFmtId="0" fontId="2" fillId="0" borderId="30" xfId="0" applyFont="1" applyBorder="1" applyAlignment="1">
      <alignment horizontal="left" vertical="center"/>
    </xf>
    <xf numFmtId="0" fontId="2" fillId="0" borderId="44" xfId="0" applyFont="1" applyBorder="1" applyAlignment="1">
      <alignment horizontal="left" vertical="center"/>
    </xf>
    <xf numFmtId="0" fontId="2" fillId="2" borderId="34" xfId="0" applyFont="1" applyFill="1" applyBorder="1" applyAlignment="1">
      <alignment horizontal="left" vertical="center"/>
    </xf>
    <xf numFmtId="0" fontId="3" fillId="2" borderId="47" xfId="0" applyFont="1" applyFill="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4"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48" xfId="0" applyFont="1" applyFill="1" applyBorder="1" applyAlignment="1">
      <alignment horizontal="left" vertical="center"/>
    </xf>
    <xf numFmtId="0" fontId="2" fillId="0" borderId="49" xfId="0" applyFont="1" applyBorder="1" applyAlignment="1">
      <alignment horizontal="left" vertical="center"/>
    </xf>
    <xf numFmtId="0" fontId="2" fillId="0" borderId="33" xfId="0" applyFont="1" applyBorder="1" applyAlignment="1">
      <alignment horizontal="center" vertical="center"/>
    </xf>
    <xf numFmtId="0" fontId="2" fillId="0" borderId="33" xfId="0" applyFont="1" applyBorder="1" applyAlignment="1">
      <alignment horizontal="left" vertical="center"/>
    </xf>
    <xf numFmtId="0" fontId="2" fillId="0" borderId="0" xfId="0" applyFont="1" applyAlignment="1">
      <alignment horizontal="center" vertical="center"/>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18" xfId="0" applyFont="1" applyBorder="1" applyAlignment="1">
      <alignment horizontal="right" vertical="center"/>
    </xf>
    <xf numFmtId="0" fontId="2" fillId="0" borderId="16" xfId="0" applyFont="1" applyBorder="1" applyAlignment="1">
      <alignment horizontal="right" vertical="center"/>
    </xf>
    <xf numFmtId="0" fontId="2" fillId="0" borderId="15" xfId="0" applyFont="1" applyBorder="1" applyAlignment="1">
      <alignment vertical="center"/>
    </xf>
    <xf numFmtId="0" fontId="6" fillId="0" borderId="0" xfId="0" applyFont="1" applyAlignment="1">
      <alignment horizontal="left" vertical="center"/>
    </xf>
    <xf numFmtId="0" fontId="2" fillId="2" borderId="52" xfId="0" applyFont="1" applyFill="1" applyBorder="1" applyAlignment="1">
      <alignment horizontal="center" vertical="center"/>
    </xf>
    <xf numFmtId="176" fontId="2" fillId="0" borderId="14" xfId="1" applyNumberFormat="1" applyFont="1" applyBorder="1" applyAlignment="1">
      <alignment horizontal="right" vertical="center"/>
    </xf>
    <xf numFmtId="176" fontId="2" fillId="0" borderId="50" xfId="1" applyNumberFormat="1" applyFont="1" applyFill="1" applyBorder="1" applyAlignment="1">
      <alignment horizontal="right" vertical="center"/>
    </xf>
    <xf numFmtId="176" fontId="2" fillId="0" borderId="33" xfId="1" applyNumberFormat="1" applyFont="1" applyBorder="1" applyAlignment="1">
      <alignment horizontal="right" vertical="center"/>
    </xf>
    <xf numFmtId="176" fontId="2" fillId="0" borderId="0" xfId="1" applyNumberFormat="1" applyFont="1" applyBorder="1" applyAlignment="1">
      <alignment horizontal="right" vertical="center"/>
    </xf>
    <xf numFmtId="0" fontId="2" fillId="0" borderId="13" xfId="0" applyFont="1" applyBorder="1" applyAlignment="1">
      <alignment horizontal="right" vertical="center"/>
    </xf>
    <xf numFmtId="0" fontId="2" fillId="0" borderId="51" xfId="0" applyFont="1" applyBorder="1" applyAlignment="1">
      <alignment horizontal="right" vertical="center"/>
    </xf>
    <xf numFmtId="0" fontId="2" fillId="0" borderId="38" xfId="0" applyFont="1" applyBorder="1" applyAlignment="1">
      <alignment horizontal="right" vertical="center"/>
    </xf>
    <xf numFmtId="0" fontId="2" fillId="0" borderId="42" xfId="0" applyFont="1" applyBorder="1" applyAlignment="1">
      <alignment horizontal="right" vertical="center"/>
    </xf>
    <xf numFmtId="0" fontId="2" fillId="0" borderId="44" xfId="0" applyFont="1" applyBorder="1" applyAlignment="1">
      <alignment horizontal="right" vertical="center"/>
    </xf>
    <xf numFmtId="176" fontId="2" fillId="0" borderId="33" xfId="1" applyNumberFormat="1" applyFont="1" applyFill="1" applyBorder="1" applyAlignment="1">
      <alignment horizontal="right" vertical="center"/>
    </xf>
    <xf numFmtId="0" fontId="2" fillId="0" borderId="33" xfId="0" applyFont="1" applyBorder="1" applyAlignment="1">
      <alignment horizontal="right" vertical="center"/>
    </xf>
    <xf numFmtId="0" fontId="2" fillId="0" borderId="33" xfId="0" applyFont="1" applyBorder="1" applyAlignment="1">
      <alignment horizontal="right" vertical="center" indent="2"/>
    </xf>
    <xf numFmtId="176" fontId="2" fillId="0" borderId="33" xfId="0" applyNumberFormat="1" applyFont="1" applyBorder="1" applyAlignment="1">
      <alignment horizontal="right" vertical="center"/>
    </xf>
    <xf numFmtId="0" fontId="2" fillId="2" borderId="33" xfId="0" applyFont="1" applyFill="1" applyBorder="1" applyAlignment="1">
      <alignment horizontal="centerContinuous" vertical="center"/>
    </xf>
    <xf numFmtId="176" fontId="2" fillId="0" borderId="0" xfId="1" applyNumberFormat="1" applyFont="1" applyFill="1" applyBorder="1" applyAlignment="1">
      <alignment horizontal="right" vertical="center"/>
    </xf>
    <xf numFmtId="0" fontId="7" fillId="0" borderId="0" xfId="0" applyFont="1" applyAlignment="1">
      <alignment horizontal="left" vertical="center"/>
    </xf>
    <xf numFmtId="9" fontId="2" fillId="0" borderId="33" xfId="2" applyFont="1" applyBorder="1" applyAlignment="1">
      <alignment horizontal="right" vertical="center"/>
    </xf>
    <xf numFmtId="0" fontId="2" fillId="0" borderId="39" xfId="0" applyFont="1" applyBorder="1" applyAlignment="1">
      <alignment horizontal="left" vertical="center" wrapText="1"/>
    </xf>
    <xf numFmtId="0" fontId="2" fillId="2" borderId="55" xfId="0" applyFont="1" applyFill="1" applyBorder="1" applyAlignment="1">
      <alignment horizontal="center" vertical="center"/>
    </xf>
    <xf numFmtId="38" fontId="2" fillId="0" borderId="46" xfId="1" applyFont="1" applyBorder="1" applyAlignment="1">
      <alignment horizontal="right" vertical="center"/>
    </xf>
    <xf numFmtId="38" fontId="2" fillId="0" borderId="56" xfId="1" applyFont="1" applyBorder="1" applyAlignment="1">
      <alignment horizontal="right" vertical="center"/>
    </xf>
    <xf numFmtId="38" fontId="2" fillId="0" borderId="57" xfId="1" applyFont="1" applyBorder="1" applyAlignment="1">
      <alignment horizontal="right" vertical="center"/>
    </xf>
    <xf numFmtId="38" fontId="2" fillId="0" borderId="58" xfId="1" applyFont="1" applyBorder="1" applyAlignment="1">
      <alignment horizontal="right" vertical="center"/>
    </xf>
    <xf numFmtId="38" fontId="2" fillId="0" borderId="55" xfId="1" applyFont="1" applyBorder="1" applyAlignment="1">
      <alignment horizontal="right" vertical="center"/>
    </xf>
    <xf numFmtId="0" fontId="2" fillId="0" borderId="27"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3" fillId="0" borderId="59" xfId="0" applyFont="1" applyBorder="1" applyAlignment="1">
      <alignment horizontal="left" vertical="center"/>
    </xf>
    <xf numFmtId="0" fontId="2" fillId="0" borderId="29" xfId="0" applyFont="1" applyBorder="1" applyAlignment="1">
      <alignment horizontal="left" vertical="top"/>
    </xf>
    <xf numFmtId="0" fontId="2" fillId="0" borderId="37" xfId="0" applyFont="1" applyBorder="1" applyAlignment="1">
      <alignment horizontal="left" vertical="top"/>
    </xf>
    <xf numFmtId="0" fontId="2" fillId="0" borderId="38" xfId="0" applyFont="1" applyBorder="1" applyAlignment="1">
      <alignment horizontal="left" vertical="top"/>
    </xf>
    <xf numFmtId="0" fontId="2" fillId="0" borderId="39" xfId="0" applyFont="1" applyBorder="1" applyAlignment="1">
      <alignment horizontal="left" vertical="top"/>
    </xf>
    <xf numFmtId="0" fontId="2" fillId="0" borderId="39" xfId="0" applyFont="1" applyBorder="1" applyAlignment="1">
      <alignment horizontal="left" vertical="top" wrapText="1"/>
    </xf>
    <xf numFmtId="0" fontId="2" fillId="0" borderId="53" xfId="0" applyFont="1" applyBorder="1" applyAlignment="1">
      <alignment horizontal="left" vertical="top" wrapText="1"/>
    </xf>
    <xf numFmtId="0" fontId="2" fillId="0" borderId="40" xfId="0" applyFont="1" applyBorder="1" applyAlignment="1">
      <alignment horizontal="left" vertical="top"/>
    </xf>
    <xf numFmtId="0" fontId="2" fillId="0" borderId="41" xfId="0" applyFont="1" applyBorder="1" applyAlignment="1">
      <alignment horizontal="left" vertical="top"/>
    </xf>
    <xf numFmtId="0" fontId="2" fillId="0" borderId="42" xfId="0" applyFont="1" applyBorder="1" applyAlignment="1">
      <alignment horizontal="left" vertical="top"/>
    </xf>
    <xf numFmtId="0" fontId="2" fillId="0" borderId="43" xfId="0" applyFont="1" applyBorder="1" applyAlignment="1">
      <alignment horizontal="left" vertical="top"/>
    </xf>
    <xf numFmtId="0" fontId="2" fillId="0" borderId="43" xfId="0" applyFont="1" applyBorder="1" applyAlignment="1">
      <alignment horizontal="left" vertical="top" wrapText="1"/>
    </xf>
    <xf numFmtId="0" fontId="2" fillId="0" borderId="30" xfId="0" applyFont="1" applyBorder="1" applyAlignment="1">
      <alignment horizontal="left" vertical="top"/>
    </xf>
    <xf numFmtId="0" fontId="2" fillId="0" borderId="7" xfId="0" applyFont="1" applyBorder="1" applyAlignment="1">
      <alignment horizontal="left" vertical="top"/>
    </xf>
    <xf numFmtId="0" fontId="2" fillId="0" borderId="44" xfId="0" applyFont="1" applyBorder="1" applyAlignment="1">
      <alignment horizontal="left" vertical="top"/>
    </xf>
    <xf numFmtId="0" fontId="2" fillId="0" borderId="45" xfId="0" applyFont="1" applyBorder="1" applyAlignment="1">
      <alignment horizontal="left" vertical="top"/>
    </xf>
    <xf numFmtId="0" fontId="2" fillId="0" borderId="45" xfId="0" applyFont="1" applyBorder="1" applyAlignment="1">
      <alignment horizontal="left" vertical="top" wrapText="1"/>
    </xf>
    <xf numFmtId="0" fontId="2" fillId="2" borderId="24" xfId="0" applyFont="1" applyFill="1" applyBorder="1" applyAlignment="1">
      <alignment horizontal="left" vertical="center"/>
    </xf>
    <xf numFmtId="0" fontId="2" fillId="2" borderId="60" xfId="0" applyFont="1" applyFill="1" applyBorder="1" applyAlignment="1">
      <alignment horizontal="left" vertical="center"/>
    </xf>
    <xf numFmtId="0" fontId="2" fillId="0" borderId="60" xfId="0" applyFont="1" applyBorder="1" applyAlignment="1">
      <alignment horizontal="left" vertical="top"/>
    </xf>
    <xf numFmtId="0" fontId="2" fillId="0" borderId="61" xfId="0" applyFont="1" applyBorder="1" applyAlignment="1">
      <alignment horizontal="left" vertical="top"/>
    </xf>
    <xf numFmtId="0" fontId="2" fillId="0" borderId="51" xfId="0" applyFont="1" applyBorder="1" applyAlignment="1">
      <alignment horizontal="left" vertical="top"/>
    </xf>
    <xf numFmtId="0" fontId="2" fillId="0" borderId="53" xfId="0" applyFont="1" applyBorder="1" applyAlignment="1">
      <alignment horizontal="left" vertical="top"/>
    </xf>
    <xf numFmtId="0" fontId="7" fillId="0" borderId="0" xfId="0" applyFont="1" applyAlignment="1">
      <alignment horizontal="left" vertical="top"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37" xfId="0" applyFont="1" applyBorder="1" applyAlignment="1">
      <alignment horizontal="left" vertical="top" wrapText="1"/>
    </xf>
    <xf numFmtId="0" fontId="2" fillId="0" borderId="5" xfId="0" applyFont="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48" xfId="0" applyFont="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C410-4994-4FF5-96E4-6F85E73F1B21}">
  <dimension ref="B1:G46"/>
  <sheetViews>
    <sheetView tabSelected="1" view="pageBreakPreview" zoomScale="115" zoomScaleNormal="100" zoomScaleSheetLayoutView="115" workbookViewId="0">
      <selection activeCell="G26" sqref="G26"/>
    </sheetView>
  </sheetViews>
  <sheetFormatPr defaultRowHeight="27" customHeight="1"/>
  <cols>
    <col min="1" max="1" width="1" style="1" customWidth="1"/>
    <col min="2" max="2" width="3.3984375" style="1" customWidth="1"/>
    <col min="3" max="3" width="14.5" style="1" customWidth="1"/>
    <col min="4" max="6" width="18.3984375" style="1" customWidth="1"/>
    <col min="7" max="7" width="43.09765625" style="1" customWidth="1"/>
    <col min="8" max="16384" width="8.796875" style="1"/>
  </cols>
  <sheetData>
    <row r="1" spans="2:6" s="2" customFormat="1" ht="27" customHeight="1">
      <c r="B1" s="3" t="s">
        <v>115</v>
      </c>
      <c r="D1" s="1"/>
      <c r="E1" s="3"/>
    </row>
    <row r="2" spans="2:6" ht="4.8" customHeight="1"/>
    <row r="3" spans="2:6" ht="21.6" customHeight="1">
      <c r="B3" s="81" t="s">
        <v>84</v>
      </c>
    </row>
    <row r="4" spans="2:6" s="75" customFormat="1" ht="24.6" customHeight="1">
      <c r="B4" s="41" t="s">
        <v>62</v>
      </c>
      <c r="C4" s="41" t="s">
        <v>63</v>
      </c>
      <c r="D4" s="41" t="s">
        <v>82</v>
      </c>
      <c r="E4" s="41" t="s">
        <v>80</v>
      </c>
      <c r="F4" s="41" t="s">
        <v>64</v>
      </c>
    </row>
    <row r="5" spans="2:6" ht="24.6" customHeight="1">
      <c r="B5" s="73">
        <v>1</v>
      </c>
      <c r="C5" s="74" t="s">
        <v>65</v>
      </c>
      <c r="D5" s="85">
        <v>112</v>
      </c>
      <c r="E5" s="92"/>
      <c r="F5" s="99"/>
    </row>
    <row r="6" spans="2:6" ht="24.6" customHeight="1">
      <c r="B6" s="73">
        <v>2</v>
      </c>
      <c r="C6" s="74" t="s">
        <v>66</v>
      </c>
      <c r="D6" s="85">
        <v>40</v>
      </c>
      <c r="E6" s="92"/>
      <c r="F6" s="93"/>
    </row>
    <row r="7" spans="2:6" ht="24.6" customHeight="1">
      <c r="B7" s="73">
        <v>3</v>
      </c>
      <c r="C7" s="74" t="s">
        <v>67</v>
      </c>
      <c r="D7" s="85">
        <v>112</v>
      </c>
      <c r="E7" s="92"/>
      <c r="F7" s="94"/>
    </row>
    <row r="8" spans="2:6" ht="24.6" customHeight="1">
      <c r="B8" s="73">
        <v>4</v>
      </c>
      <c r="C8" s="74" t="s">
        <v>68</v>
      </c>
      <c r="D8" s="85">
        <v>26</v>
      </c>
      <c r="E8" s="92"/>
      <c r="F8" s="94"/>
    </row>
    <row r="9" spans="2:6" ht="24.6" customHeight="1">
      <c r="B9" s="73">
        <v>5</v>
      </c>
      <c r="C9" s="74" t="s">
        <v>69</v>
      </c>
      <c r="D9" s="85">
        <v>51</v>
      </c>
      <c r="E9" s="92"/>
      <c r="F9" s="94"/>
    </row>
    <row r="10" spans="2:6" ht="24.6" customHeight="1">
      <c r="B10" s="73">
        <v>6</v>
      </c>
      <c r="C10" s="74" t="s">
        <v>91</v>
      </c>
      <c r="D10" s="85">
        <v>33</v>
      </c>
      <c r="E10" s="92"/>
      <c r="F10" s="94"/>
    </row>
    <row r="11" spans="2:6" ht="24.6" customHeight="1">
      <c r="B11" s="73">
        <v>7</v>
      </c>
      <c r="C11" s="74" t="s">
        <v>70</v>
      </c>
      <c r="D11" s="85">
        <v>44</v>
      </c>
      <c r="E11" s="92"/>
      <c r="F11" s="94"/>
    </row>
    <row r="12" spans="2:6" ht="24.6" customHeight="1">
      <c r="B12" s="73">
        <v>8</v>
      </c>
      <c r="C12" s="74" t="s">
        <v>71</v>
      </c>
      <c r="D12" s="85">
        <v>103</v>
      </c>
      <c r="E12" s="92"/>
      <c r="F12" s="94"/>
    </row>
    <row r="13" spans="2:6" ht="24.6" customHeight="1">
      <c r="B13" s="73">
        <v>9</v>
      </c>
      <c r="C13" s="74" t="s">
        <v>72</v>
      </c>
      <c r="D13" s="85">
        <v>109</v>
      </c>
      <c r="E13" s="92"/>
      <c r="F13" s="94"/>
    </row>
    <row r="14" spans="2:6" ht="24.6" customHeight="1">
      <c r="B14" s="73">
        <v>10</v>
      </c>
      <c r="C14" s="74" t="s">
        <v>73</v>
      </c>
      <c r="D14" s="85">
        <v>46</v>
      </c>
      <c r="E14" s="92"/>
      <c r="F14" s="94"/>
    </row>
    <row r="15" spans="2:6" ht="24.6" customHeight="1">
      <c r="B15" s="73">
        <v>11</v>
      </c>
      <c r="C15" s="74" t="s">
        <v>74</v>
      </c>
      <c r="D15" s="85">
        <v>71</v>
      </c>
      <c r="E15" s="92"/>
      <c r="F15" s="94"/>
    </row>
    <row r="16" spans="2:6" ht="24.6" customHeight="1">
      <c r="B16" s="73">
        <v>12</v>
      </c>
      <c r="C16" s="74" t="s">
        <v>75</v>
      </c>
      <c r="D16" s="85">
        <v>74</v>
      </c>
      <c r="E16" s="92"/>
      <c r="F16" s="94"/>
    </row>
    <row r="17" spans="2:7" ht="24.6" customHeight="1">
      <c r="B17" s="73">
        <v>13</v>
      </c>
      <c r="C17" s="74" t="s">
        <v>92</v>
      </c>
      <c r="D17" s="85">
        <v>40</v>
      </c>
      <c r="E17" s="92"/>
      <c r="F17" s="94"/>
    </row>
    <row r="18" spans="2:7" ht="24.6" customHeight="1">
      <c r="B18" s="73">
        <v>14</v>
      </c>
      <c r="C18" s="74" t="s">
        <v>76</v>
      </c>
      <c r="D18" s="85">
        <v>106</v>
      </c>
      <c r="E18" s="92"/>
      <c r="F18" s="94"/>
    </row>
    <row r="19" spans="2:7" ht="24.6" customHeight="1">
      <c r="B19" s="73">
        <v>15</v>
      </c>
      <c r="C19" s="74" t="s">
        <v>77</v>
      </c>
      <c r="D19" s="85">
        <v>161</v>
      </c>
      <c r="E19" s="92"/>
      <c r="F19" s="94"/>
    </row>
    <row r="20" spans="2:7" ht="24.6" customHeight="1">
      <c r="B20" s="73">
        <v>16</v>
      </c>
      <c r="C20" s="74" t="s">
        <v>93</v>
      </c>
      <c r="D20" s="85">
        <v>68</v>
      </c>
      <c r="E20" s="92"/>
      <c r="F20" s="94"/>
    </row>
    <row r="21" spans="2:7" ht="24.6" customHeight="1">
      <c r="B21" s="73">
        <v>17</v>
      </c>
      <c r="C21" s="74" t="s">
        <v>78</v>
      </c>
      <c r="D21" s="85">
        <v>151</v>
      </c>
      <c r="E21" s="92"/>
      <c r="F21" s="93"/>
    </row>
    <row r="22" spans="2:7" ht="24.6" customHeight="1">
      <c r="B22" s="73">
        <v>18</v>
      </c>
      <c r="C22" s="74" t="s">
        <v>79</v>
      </c>
      <c r="D22" s="85">
        <v>59</v>
      </c>
      <c r="E22" s="92"/>
      <c r="F22" s="93"/>
    </row>
    <row r="23" spans="2:7" ht="24.6" customHeight="1">
      <c r="B23" s="23" t="s">
        <v>81</v>
      </c>
      <c r="C23" s="7"/>
      <c r="D23" s="83">
        <f>SUM(D5:D22)</f>
        <v>1406</v>
      </c>
      <c r="E23" s="84">
        <v>1000</v>
      </c>
      <c r="F23" s="74"/>
      <c r="G23" s="14"/>
    </row>
    <row r="24" spans="2:7" ht="18" customHeight="1">
      <c r="B24" s="98" t="s">
        <v>94</v>
      </c>
      <c r="C24" s="6"/>
      <c r="D24" s="86"/>
      <c r="E24" s="97"/>
    </row>
    <row r="25" spans="2:7" ht="18" customHeight="1">
      <c r="B25" s="98" t="s">
        <v>95</v>
      </c>
      <c r="D25" s="86"/>
      <c r="E25" s="97"/>
    </row>
    <row r="26" spans="2:7" ht="18" customHeight="1">
      <c r="B26" s="98" t="s">
        <v>134</v>
      </c>
      <c r="D26" s="86"/>
      <c r="E26" s="97"/>
    </row>
    <row r="27" spans="2:7" ht="18" customHeight="1">
      <c r="B27" s="98" t="s">
        <v>96</v>
      </c>
      <c r="D27" s="86"/>
      <c r="E27" s="97"/>
    </row>
    <row r="28" spans="2:7" ht="13.8" customHeight="1"/>
    <row r="29" spans="2:7" ht="21.6" customHeight="1">
      <c r="B29" s="81" t="s">
        <v>83</v>
      </c>
      <c r="C29" s="60"/>
    </row>
    <row r="30" spans="2:7" ht="24.6" customHeight="1">
      <c r="B30" s="82" t="s">
        <v>62</v>
      </c>
      <c r="C30" s="82" t="s">
        <v>63</v>
      </c>
      <c r="D30" s="82" t="s">
        <v>80</v>
      </c>
    </row>
    <row r="31" spans="2:7" ht="24.6" customHeight="1">
      <c r="B31" s="73">
        <v>1</v>
      </c>
      <c r="C31" s="74"/>
      <c r="D31" s="92"/>
      <c r="E31" s="14"/>
    </row>
    <row r="32" spans="2:7" ht="24.6" customHeight="1">
      <c r="B32" s="73">
        <v>2</v>
      </c>
      <c r="C32" s="74"/>
      <c r="D32" s="92"/>
    </row>
    <row r="33" spans="2:6" ht="24.6" customHeight="1">
      <c r="B33" s="73">
        <v>3</v>
      </c>
      <c r="C33" s="74"/>
      <c r="D33" s="92"/>
      <c r="E33" s="14"/>
    </row>
    <row r="34" spans="2:6" ht="24.6" customHeight="1">
      <c r="B34" s="73">
        <v>4</v>
      </c>
      <c r="C34" s="74"/>
      <c r="D34" s="92"/>
    </row>
    <row r="35" spans="2:6" ht="24.6" customHeight="1">
      <c r="B35" s="73">
        <v>5</v>
      </c>
      <c r="C35" s="74"/>
      <c r="D35" s="92"/>
    </row>
    <row r="36" spans="2:6" ht="24.6" customHeight="1">
      <c r="B36" s="23" t="s">
        <v>85</v>
      </c>
      <c r="C36" s="24"/>
      <c r="D36" s="84" t="str">
        <f>IF(D31&lt;&gt;"",SUM(D31:D35),"")</f>
        <v/>
      </c>
      <c r="E36" s="14"/>
    </row>
    <row r="37" spans="2:6" ht="18" customHeight="1">
      <c r="B37" s="98" t="s">
        <v>97</v>
      </c>
      <c r="D37" s="97"/>
    </row>
    <row r="38" spans="2:6" ht="46.2" customHeight="1">
      <c r="B38" s="133" t="s">
        <v>98</v>
      </c>
      <c r="C38" s="133"/>
      <c r="D38" s="133"/>
      <c r="E38" s="133"/>
      <c r="F38" s="133"/>
    </row>
    <row r="39" spans="2:6" ht="18" customHeight="1">
      <c r="B39" s="98" t="s">
        <v>89</v>
      </c>
    </row>
    <row r="40" spans="2:6" ht="13.8" customHeight="1"/>
    <row r="41" spans="2:6" ht="27" customHeight="1">
      <c r="B41" s="81" t="s">
        <v>86</v>
      </c>
    </row>
    <row r="42" spans="2:6" ht="27" customHeight="1">
      <c r="B42" s="96" t="s">
        <v>0</v>
      </c>
      <c r="C42" s="96"/>
      <c r="D42" s="41" t="s">
        <v>80</v>
      </c>
    </row>
    <row r="43" spans="2:6" ht="27" customHeight="1">
      <c r="B43" s="23" t="s">
        <v>87</v>
      </c>
      <c r="C43" s="24"/>
      <c r="D43" s="95">
        <f>E23</f>
        <v>1000</v>
      </c>
    </row>
    <row r="44" spans="2:6" ht="27" customHeight="1">
      <c r="B44" s="23" t="s">
        <v>88</v>
      </c>
      <c r="C44" s="24"/>
      <c r="D44" s="95" t="str">
        <f>D36</f>
        <v/>
      </c>
    </row>
    <row r="45" spans="2:6" ht="27" customHeight="1">
      <c r="B45" s="23" t="s">
        <v>86</v>
      </c>
      <c r="C45" s="24"/>
      <c r="D45" s="95"/>
    </row>
    <row r="46" spans="2:6" ht="18" customHeight="1">
      <c r="B46" s="98" t="s">
        <v>90</v>
      </c>
    </row>
  </sheetData>
  <mergeCells count="1">
    <mergeCell ref="B38:F38"/>
  </mergeCells>
  <phoneticPr fontId="1"/>
  <pageMargins left="0.70866141732283472" right="0.70866141732283472" top="0.74803149606299213" bottom="0.74803149606299213" header="0.31496062992125984" footer="0.31496062992125984"/>
  <pageSetup paperSize="9" orientation="portrait" r:id="rId1"/>
  <rowBreaks count="1" manualBreakCount="1">
    <brk id="2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7"/>
  <sheetViews>
    <sheetView view="pageBreakPreview" topLeftCell="A3" zoomScaleNormal="100" zoomScaleSheetLayoutView="100" workbookViewId="0">
      <selection activeCell="G26" sqref="G26"/>
    </sheetView>
  </sheetViews>
  <sheetFormatPr defaultRowHeight="27" customHeight="1"/>
  <cols>
    <col min="1" max="1" width="1" style="1" customWidth="1"/>
    <col min="2" max="2" width="2.5" style="1" bestFit="1" customWidth="1"/>
    <col min="3" max="3" width="63.8984375" style="1" customWidth="1"/>
    <col min="4" max="4" width="13.5" style="1" bestFit="1" customWidth="1"/>
    <col min="5" max="5" width="36.19921875" style="1" customWidth="1"/>
    <col min="6" max="6" width="3" style="1" customWidth="1"/>
    <col min="7" max="16384" width="8.796875" style="1"/>
  </cols>
  <sheetData>
    <row r="1" spans="2:6" s="2" customFormat="1" ht="27" customHeight="1">
      <c r="B1" s="3" t="s">
        <v>117</v>
      </c>
    </row>
    <row r="2" spans="2:6" ht="4.8" customHeight="1"/>
    <row r="3" spans="2:6" ht="21.6" customHeight="1">
      <c r="B3" s="134" t="s">
        <v>0</v>
      </c>
      <c r="C3" s="135"/>
      <c r="D3" s="136" t="s">
        <v>1</v>
      </c>
      <c r="E3" s="137"/>
      <c r="F3" s="138"/>
    </row>
    <row r="4" spans="2:6" ht="27" customHeight="1">
      <c r="B4" s="4">
        <v>1</v>
      </c>
      <c r="C4" s="110" t="s">
        <v>3</v>
      </c>
      <c r="D4" s="6"/>
      <c r="E4" s="6"/>
      <c r="F4" s="80"/>
    </row>
    <row r="5" spans="2:6" ht="27" customHeight="1">
      <c r="B5" s="8"/>
      <c r="C5" s="72" t="s">
        <v>57</v>
      </c>
      <c r="E5" s="22"/>
      <c r="F5" s="79" t="s">
        <v>4</v>
      </c>
    </row>
    <row r="6" spans="2:6" ht="27" customHeight="1">
      <c r="B6" s="4">
        <v>2</v>
      </c>
      <c r="C6" s="5" t="s">
        <v>17</v>
      </c>
      <c r="D6" s="17" t="s">
        <v>5</v>
      </c>
      <c r="E6" s="87"/>
      <c r="F6" s="76" t="s">
        <v>4</v>
      </c>
    </row>
    <row r="7" spans="2:6" ht="24.6" customHeight="1">
      <c r="B7" s="9"/>
      <c r="C7" s="12" t="s">
        <v>18</v>
      </c>
      <c r="D7" s="18" t="s">
        <v>6</v>
      </c>
      <c r="E7" s="88"/>
      <c r="F7" s="77" t="s">
        <v>4</v>
      </c>
    </row>
    <row r="8" spans="2:6" ht="24.6" customHeight="1">
      <c r="B8" s="9"/>
      <c r="C8" s="10" t="s">
        <v>10</v>
      </c>
      <c r="D8" s="19" t="s">
        <v>7</v>
      </c>
      <c r="E8" s="89"/>
      <c r="F8" s="77" t="s">
        <v>4</v>
      </c>
    </row>
    <row r="9" spans="2:6" ht="24.6" customHeight="1">
      <c r="B9" s="9"/>
      <c r="C9" s="12" t="s">
        <v>16</v>
      </c>
      <c r="D9" s="19" t="s">
        <v>8</v>
      </c>
      <c r="E9" s="89"/>
      <c r="F9" s="77" t="s">
        <v>4</v>
      </c>
    </row>
    <row r="10" spans="2:6" ht="24.6" customHeight="1">
      <c r="B10" s="9"/>
      <c r="C10" s="12"/>
      <c r="D10" s="19" t="s">
        <v>9</v>
      </c>
      <c r="E10" s="89"/>
      <c r="F10" s="77" t="s">
        <v>4</v>
      </c>
    </row>
    <row r="11" spans="2:6" ht="24.6" customHeight="1">
      <c r="B11" s="14"/>
      <c r="C11" s="12"/>
      <c r="D11" s="20" t="s">
        <v>11</v>
      </c>
      <c r="E11" s="22"/>
      <c r="F11" s="77" t="s">
        <v>4</v>
      </c>
    </row>
    <row r="12" spans="2:6" ht="24.6" customHeight="1">
      <c r="B12" s="9"/>
      <c r="C12" s="12"/>
      <c r="D12" s="18" t="s">
        <v>12</v>
      </c>
      <c r="E12" s="88"/>
      <c r="F12" s="77" t="s">
        <v>4</v>
      </c>
    </row>
    <row r="13" spans="2:6" ht="24.6" customHeight="1">
      <c r="B13" s="14"/>
      <c r="C13" s="12"/>
      <c r="D13" s="18" t="s">
        <v>13</v>
      </c>
      <c r="E13" s="88"/>
      <c r="F13" s="77" t="s">
        <v>4</v>
      </c>
    </row>
    <row r="14" spans="2:6" ht="24.6" customHeight="1">
      <c r="B14" s="9"/>
      <c r="C14" s="12"/>
      <c r="D14" s="18" t="s">
        <v>14</v>
      </c>
      <c r="E14" s="88"/>
      <c r="F14" s="77" t="s">
        <v>4</v>
      </c>
    </row>
    <row r="15" spans="2:6" ht="24.6" customHeight="1">
      <c r="B15" s="14"/>
      <c r="C15" s="12"/>
      <c r="D15" s="21" t="s">
        <v>15</v>
      </c>
      <c r="E15" s="90"/>
      <c r="F15" s="78" t="s">
        <v>4</v>
      </c>
    </row>
    <row r="16" spans="2:6" ht="24.6" customHeight="1">
      <c r="B16" s="15"/>
      <c r="C16" s="13"/>
      <c r="D16" s="16" t="s">
        <v>19</v>
      </c>
      <c r="E16" s="91"/>
      <c r="F16" s="79" t="s">
        <v>4</v>
      </c>
    </row>
    <row r="17" ht="9" customHeight="1"/>
  </sheetData>
  <mergeCells count="2">
    <mergeCell ref="B3:C3"/>
    <mergeCell ref="D3:F3"/>
  </mergeCells>
  <phoneticPr fontId="1"/>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3999B-42D6-4093-A9BE-32C943A75219}">
  <sheetPr>
    <pageSetUpPr fitToPage="1"/>
  </sheetPr>
  <dimension ref="B1:H39"/>
  <sheetViews>
    <sheetView view="pageBreakPreview" topLeftCell="A45" zoomScaleNormal="100" zoomScaleSheetLayoutView="100" workbookViewId="0">
      <selection activeCell="G26" sqref="G26"/>
    </sheetView>
  </sheetViews>
  <sheetFormatPr defaultRowHeight="27" customHeight="1"/>
  <cols>
    <col min="1" max="1" width="1" style="1" customWidth="1"/>
    <col min="2" max="2" width="2.5" style="1" bestFit="1" customWidth="1"/>
    <col min="3" max="3" width="3.796875" style="1" customWidth="1"/>
    <col min="4" max="4" width="2.69921875" style="1" customWidth="1"/>
    <col min="5" max="5" width="9.296875" style="1" customWidth="1"/>
    <col min="6" max="6" width="30.796875" style="1" customWidth="1"/>
    <col min="7" max="7" width="61.09765625" style="1" customWidth="1"/>
    <col min="8" max="8" width="35.69921875" style="1" customWidth="1"/>
    <col min="9" max="16384" width="8.796875" style="1"/>
  </cols>
  <sheetData>
    <row r="1" spans="2:8" s="2" customFormat="1" ht="27" customHeight="1">
      <c r="B1" s="3" t="s">
        <v>130</v>
      </c>
      <c r="E1" s="3"/>
    </row>
    <row r="2" spans="2:8" ht="4.8" customHeight="1"/>
    <row r="3" spans="2:8" ht="21.6" customHeight="1">
      <c r="B3" s="134" t="s">
        <v>0</v>
      </c>
      <c r="C3" s="135"/>
      <c r="D3" s="135"/>
      <c r="E3" s="135"/>
      <c r="F3" s="139"/>
      <c r="G3" s="41" t="s">
        <v>1</v>
      </c>
      <c r="H3" s="41" t="s">
        <v>105</v>
      </c>
    </row>
    <row r="4" spans="2:8" ht="28.8" customHeight="1">
      <c r="B4" s="42">
        <v>1</v>
      </c>
      <c r="C4" s="43" t="s">
        <v>59</v>
      </c>
      <c r="D4" s="44"/>
      <c r="E4" s="44"/>
      <c r="F4" s="44"/>
      <c r="G4" s="45"/>
      <c r="H4" s="45"/>
    </row>
    <row r="5" spans="2:8" ht="28.8" customHeight="1">
      <c r="B5" s="46"/>
      <c r="C5" s="47">
        <v>1</v>
      </c>
      <c r="D5" s="47" t="s">
        <v>38</v>
      </c>
      <c r="E5" s="48"/>
      <c r="F5" s="49"/>
      <c r="G5" s="50"/>
      <c r="H5" s="50"/>
    </row>
    <row r="6" spans="2:8" ht="31.2" customHeight="1">
      <c r="B6" s="46"/>
      <c r="C6" s="47"/>
      <c r="D6" s="111">
        <v>1</v>
      </c>
      <c r="E6" s="112" t="s">
        <v>39</v>
      </c>
      <c r="F6" s="113"/>
      <c r="G6" s="114"/>
      <c r="H6" s="114" t="s">
        <v>100</v>
      </c>
    </row>
    <row r="7" spans="2:8" ht="31.2" customHeight="1">
      <c r="B7" s="46"/>
      <c r="C7" s="47"/>
      <c r="D7" s="111">
        <v>2</v>
      </c>
      <c r="E7" s="112" t="s">
        <v>40</v>
      </c>
      <c r="F7" s="113"/>
      <c r="G7" s="114"/>
      <c r="H7" s="115" t="s">
        <v>101</v>
      </c>
    </row>
    <row r="8" spans="2:8" ht="31.2" customHeight="1">
      <c r="B8" s="46"/>
      <c r="C8" s="47"/>
      <c r="D8" s="111">
        <v>3</v>
      </c>
      <c r="E8" s="112" t="s">
        <v>41</v>
      </c>
      <c r="F8" s="113"/>
      <c r="G8" s="114"/>
      <c r="H8" s="114"/>
    </row>
    <row r="9" spans="2:8" ht="31.2" customHeight="1">
      <c r="B9" s="46"/>
      <c r="C9" s="47"/>
      <c r="D9" s="111">
        <v>4</v>
      </c>
      <c r="E9" s="112" t="s">
        <v>106</v>
      </c>
      <c r="F9" s="113"/>
      <c r="G9" s="114"/>
      <c r="H9" s="115" t="s">
        <v>121</v>
      </c>
    </row>
    <row r="10" spans="2:8" ht="31.2" customHeight="1">
      <c r="B10" s="46"/>
      <c r="C10" s="47"/>
      <c r="D10" s="111">
        <v>5</v>
      </c>
      <c r="E10" s="112" t="s">
        <v>42</v>
      </c>
      <c r="F10" s="113"/>
      <c r="G10" s="114"/>
      <c r="H10" s="115" t="s">
        <v>122</v>
      </c>
    </row>
    <row r="11" spans="2:8" ht="31.2" customHeight="1">
      <c r="B11" s="46"/>
      <c r="C11" s="47"/>
      <c r="D11" s="111">
        <v>6</v>
      </c>
      <c r="E11" s="112" t="s">
        <v>43</v>
      </c>
      <c r="F11" s="113"/>
      <c r="G11" s="114"/>
      <c r="H11" s="114"/>
    </row>
    <row r="12" spans="2:8" ht="31.2" customHeight="1">
      <c r="B12" s="46"/>
      <c r="C12" s="47"/>
      <c r="D12" s="111">
        <v>7</v>
      </c>
      <c r="E12" s="112" t="s">
        <v>44</v>
      </c>
      <c r="F12" s="113"/>
      <c r="G12" s="114"/>
      <c r="H12" s="114"/>
    </row>
    <row r="13" spans="2:8" ht="28.8" customHeight="1">
      <c r="B13" s="46"/>
      <c r="C13" s="47">
        <v>2</v>
      </c>
      <c r="D13" s="47" t="s">
        <v>45</v>
      </c>
      <c r="E13" s="48"/>
      <c r="F13" s="49"/>
      <c r="G13" s="50"/>
      <c r="H13" s="50"/>
    </row>
    <row r="14" spans="2:8" ht="31.2" customHeight="1">
      <c r="B14" s="46"/>
      <c r="C14" s="47"/>
      <c r="D14" s="51">
        <v>1</v>
      </c>
      <c r="E14" s="52" t="s">
        <v>46</v>
      </c>
      <c r="F14" s="53"/>
      <c r="G14" s="54"/>
      <c r="H14" s="54"/>
    </row>
    <row r="15" spans="2:8" ht="31.2" customHeight="1">
      <c r="B15" s="46"/>
      <c r="C15" s="47"/>
      <c r="D15" s="51">
        <v>2</v>
      </c>
      <c r="E15" s="52" t="s">
        <v>47</v>
      </c>
      <c r="F15" s="53"/>
      <c r="G15" s="54"/>
      <c r="H15" s="100" t="s">
        <v>123</v>
      </c>
    </row>
    <row r="16" spans="2:8" ht="31.2" customHeight="1">
      <c r="B16" s="46"/>
      <c r="C16" s="47"/>
      <c r="D16" s="51">
        <v>3</v>
      </c>
      <c r="E16" s="51" t="s">
        <v>60</v>
      </c>
      <c r="F16" s="36"/>
      <c r="G16" s="30"/>
      <c r="H16" s="30"/>
    </row>
    <row r="17" spans="2:8" ht="31.2" customHeight="1">
      <c r="B17" s="57"/>
      <c r="C17" s="58"/>
      <c r="D17" s="59">
        <v>4</v>
      </c>
      <c r="E17" s="59" t="s">
        <v>61</v>
      </c>
      <c r="F17" s="72"/>
      <c r="G17" s="33"/>
      <c r="H17" s="33"/>
    </row>
    <row r="18" spans="2:8" ht="28.8" customHeight="1">
      <c r="B18" s="68">
        <v>2</v>
      </c>
      <c r="C18" s="69" t="s">
        <v>48</v>
      </c>
      <c r="D18" s="70"/>
      <c r="E18" s="70"/>
      <c r="F18" s="70"/>
      <c r="G18" s="71"/>
      <c r="H18" s="71"/>
    </row>
    <row r="19" spans="2:8" ht="31.2" customHeight="1">
      <c r="B19" s="46"/>
      <c r="C19" s="47"/>
      <c r="D19" s="111">
        <v>1</v>
      </c>
      <c r="E19" s="111" t="s">
        <v>107</v>
      </c>
      <c r="F19" s="112"/>
      <c r="G19" s="114"/>
      <c r="H19" s="114" t="s">
        <v>124</v>
      </c>
    </row>
    <row r="20" spans="2:8" ht="31.2" customHeight="1">
      <c r="B20" s="46"/>
      <c r="C20" s="47"/>
      <c r="D20" s="111">
        <v>2</v>
      </c>
      <c r="E20" s="111" t="s">
        <v>49</v>
      </c>
      <c r="F20" s="112" t="s">
        <v>50</v>
      </c>
      <c r="G20" s="114"/>
      <c r="H20" s="142" t="s">
        <v>125</v>
      </c>
    </row>
    <row r="21" spans="2:8" ht="31.2" customHeight="1">
      <c r="B21" s="46"/>
      <c r="C21" s="47"/>
      <c r="D21" s="111">
        <v>3</v>
      </c>
      <c r="E21" s="111" t="s">
        <v>49</v>
      </c>
      <c r="F21" s="112" t="s">
        <v>51</v>
      </c>
      <c r="G21" s="114"/>
      <c r="H21" s="143"/>
    </row>
    <row r="22" spans="2:8" ht="31.2" customHeight="1">
      <c r="B22" s="46"/>
      <c r="C22" s="47"/>
      <c r="D22" s="111">
        <v>4</v>
      </c>
      <c r="E22" s="111" t="s">
        <v>49</v>
      </c>
      <c r="F22" s="112" t="s">
        <v>52</v>
      </c>
      <c r="G22" s="114"/>
      <c r="H22" s="144"/>
    </row>
    <row r="23" spans="2:8" ht="31.2" customHeight="1">
      <c r="B23" s="46"/>
      <c r="C23" s="47"/>
      <c r="D23" s="111">
        <v>5</v>
      </c>
      <c r="E23" s="140" t="s">
        <v>113</v>
      </c>
      <c r="F23" s="141"/>
      <c r="G23" s="114"/>
      <c r="H23" s="114" t="s">
        <v>126</v>
      </c>
    </row>
    <row r="24" spans="2:8" ht="31.2" customHeight="1">
      <c r="B24" s="55"/>
      <c r="C24" s="56"/>
      <c r="D24" s="117">
        <v>6</v>
      </c>
      <c r="E24" s="118" t="s">
        <v>99</v>
      </c>
      <c r="F24" s="119"/>
      <c r="G24" s="120"/>
      <c r="H24" s="121" t="s">
        <v>127</v>
      </c>
    </row>
    <row r="25" spans="2:8" ht="28.8" customHeight="1">
      <c r="B25" s="42">
        <v>3</v>
      </c>
      <c r="C25" s="43" t="s">
        <v>53</v>
      </c>
      <c r="D25" s="44"/>
      <c r="E25" s="44"/>
      <c r="F25" s="44"/>
      <c r="G25" s="45"/>
      <c r="H25" s="45"/>
    </row>
    <row r="26" spans="2:8" ht="31.2" customHeight="1">
      <c r="B26" s="46"/>
      <c r="C26" s="47"/>
      <c r="D26" s="111">
        <v>1</v>
      </c>
      <c r="E26" s="112" t="s">
        <v>110</v>
      </c>
      <c r="F26" s="113"/>
      <c r="G26" s="114"/>
      <c r="H26" s="116" t="s">
        <v>108</v>
      </c>
    </row>
    <row r="27" spans="2:8" ht="31.2" customHeight="1">
      <c r="B27" s="46"/>
      <c r="C27" s="47"/>
      <c r="D27" s="111">
        <v>2</v>
      </c>
      <c r="E27" s="112" t="s">
        <v>111</v>
      </c>
      <c r="F27" s="113"/>
      <c r="G27" s="114"/>
      <c r="H27" s="114" t="s">
        <v>109</v>
      </c>
    </row>
    <row r="28" spans="2:8" ht="31.2" customHeight="1">
      <c r="B28" s="46"/>
      <c r="C28" s="47"/>
      <c r="D28" s="111">
        <v>3</v>
      </c>
      <c r="E28" s="112" t="s">
        <v>131</v>
      </c>
      <c r="F28" s="113"/>
      <c r="G28" s="114"/>
      <c r="H28" s="142" t="s">
        <v>128</v>
      </c>
    </row>
    <row r="29" spans="2:8" ht="31.2" customHeight="1">
      <c r="B29" s="46"/>
      <c r="C29" s="47"/>
      <c r="D29" s="111">
        <v>4</v>
      </c>
      <c r="E29" s="112" t="s">
        <v>132</v>
      </c>
      <c r="F29" s="113"/>
      <c r="G29" s="114"/>
      <c r="H29" s="143"/>
    </row>
    <row r="30" spans="2:8" ht="31.2" customHeight="1">
      <c r="B30" s="46"/>
      <c r="C30" s="47"/>
      <c r="D30" s="111">
        <v>5</v>
      </c>
      <c r="E30" s="112" t="s">
        <v>133</v>
      </c>
      <c r="F30" s="113"/>
      <c r="G30" s="114"/>
      <c r="H30" s="144"/>
    </row>
    <row r="31" spans="2:8" ht="31.2" customHeight="1">
      <c r="B31" s="57"/>
      <c r="C31" s="58"/>
      <c r="D31" s="122">
        <v>6</v>
      </c>
      <c r="E31" s="123" t="s">
        <v>102</v>
      </c>
      <c r="F31" s="124"/>
      <c r="G31" s="125"/>
      <c r="H31" s="126" t="s">
        <v>129</v>
      </c>
    </row>
    <row r="32" spans="2:8" ht="28.8" customHeight="1">
      <c r="B32" s="42">
        <v>4</v>
      </c>
      <c r="C32" s="43" t="s">
        <v>54</v>
      </c>
      <c r="D32" s="44"/>
      <c r="E32" s="44"/>
      <c r="F32" s="44"/>
      <c r="G32" s="45"/>
      <c r="H32" s="45"/>
    </row>
    <row r="33" spans="2:8" ht="31.2" customHeight="1">
      <c r="B33" s="46"/>
      <c r="C33" s="47"/>
      <c r="D33" s="111">
        <v>1</v>
      </c>
      <c r="E33" s="112" t="s">
        <v>58</v>
      </c>
      <c r="F33" s="113"/>
      <c r="G33" s="114"/>
      <c r="H33" s="114"/>
    </row>
    <row r="34" spans="2:8" ht="31.2" customHeight="1">
      <c r="B34" s="46"/>
      <c r="C34" s="47"/>
      <c r="D34" s="111">
        <v>2</v>
      </c>
      <c r="E34" s="112" t="s">
        <v>55</v>
      </c>
      <c r="F34" s="113"/>
      <c r="G34" s="114"/>
      <c r="H34" s="114"/>
    </row>
    <row r="35" spans="2:8" ht="31.2" customHeight="1">
      <c r="B35" s="55"/>
      <c r="C35" s="56"/>
      <c r="D35" s="117">
        <v>3</v>
      </c>
      <c r="E35" s="118" t="s">
        <v>103</v>
      </c>
      <c r="F35" s="119"/>
      <c r="G35" s="120"/>
      <c r="H35" s="120"/>
    </row>
    <row r="36" spans="2:8" ht="28.8" customHeight="1">
      <c r="B36" s="42">
        <v>5</v>
      </c>
      <c r="C36" s="62" t="s">
        <v>56</v>
      </c>
      <c r="D36" s="61"/>
      <c r="E36" s="44"/>
      <c r="F36" s="44"/>
      <c r="G36" s="45"/>
      <c r="H36" s="45"/>
    </row>
    <row r="37" spans="2:8" ht="83.4" customHeight="1">
      <c r="B37" s="46"/>
      <c r="C37" s="47"/>
      <c r="D37" s="111">
        <v>1</v>
      </c>
      <c r="E37" s="112" t="s">
        <v>104</v>
      </c>
      <c r="F37" s="113"/>
      <c r="G37" s="114"/>
      <c r="H37" s="115" t="s">
        <v>118</v>
      </c>
    </row>
    <row r="38" spans="2:8" ht="31.2" customHeight="1">
      <c r="B38" s="127"/>
      <c r="C38" s="128"/>
      <c r="D38" s="129">
        <v>2</v>
      </c>
      <c r="E38" s="130" t="s">
        <v>119</v>
      </c>
      <c r="F38" s="131"/>
      <c r="G38" s="132"/>
      <c r="H38" s="116" t="s">
        <v>120</v>
      </c>
    </row>
    <row r="39" spans="2:8" ht="31.2" customHeight="1">
      <c r="B39" s="55"/>
      <c r="C39" s="56"/>
      <c r="D39" s="117">
        <v>3</v>
      </c>
      <c r="E39" s="118" t="s">
        <v>112</v>
      </c>
      <c r="F39" s="119"/>
      <c r="G39" s="120"/>
      <c r="H39" s="121"/>
    </row>
  </sheetData>
  <mergeCells count="4">
    <mergeCell ref="B3:F3"/>
    <mergeCell ref="E23:F23"/>
    <mergeCell ref="H20:H22"/>
    <mergeCell ref="H28:H30"/>
  </mergeCells>
  <phoneticPr fontId="1"/>
  <pageMargins left="0.70866141732283472" right="0.70866141732283472" top="0.74803149606299213" bottom="0.74803149606299213" header="0.31496062992125984" footer="0.31496062992125984"/>
  <pageSetup paperSize="9" scale="81" fitToHeight="0" orientation="landscape" r:id="rId1"/>
  <rowBreaks count="2" manualBreakCount="2">
    <brk id="17" max="16383" man="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7D669-5757-4571-82F0-BD8570AB8813}">
  <dimension ref="B1:N13"/>
  <sheetViews>
    <sheetView view="pageBreakPreview" topLeftCell="B1" zoomScaleNormal="100" zoomScaleSheetLayoutView="100" workbookViewId="0">
      <selection activeCell="G26" sqref="G26"/>
    </sheetView>
  </sheetViews>
  <sheetFormatPr defaultRowHeight="27" customHeight="1"/>
  <cols>
    <col min="1" max="1" width="1" style="1" customWidth="1"/>
    <col min="2" max="2" width="2.5" style="1" customWidth="1"/>
    <col min="3" max="3" width="9.8984375" style="1" bestFit="1" customWidth="1"/>
    <col min="4" max="14" width="11.09765625" style="1" customWidth="1"/>
    <col min="15" max="19" width="7.59765625" style="1" customWidth="1"/>
    <col min="20" max="16384" width="8.796875" style="1"/>
  </cols>
  <sheetData>
    <row r="1" spans="2:14" s="2" customFormat="1" ht="27" customHeight="1">
      <c r="B1" s="3" t="s">
        <v>116</v>
      </c>
      <c r="F1" s="1"/>
    </row>
    <row r="2" spans="2:14" ht="4.8" customHeight="1"/>
    <row r="3" spans="2:14" ht="25.2" customHeight="1">
      <c r="N3" s="22" t="s">
        <v>20</v>
      </c>
    </row>
    <row r="4" spans="2:14" ht="27" customHeight="1">
      <c r="B4" s="66"/>
      <c r="C4" s="67"/>
      <c r="D4" s="63" t="s">
        <v>114</v>
      </c>
      <c r="E4" s="101" t="s">
        <v>21</v>
      </c>
      <c r="F4" s="64" t="s">
        <v>22</v>
      </c>
      <c r="G4" s="64" t="s">
        <v>23</v>
      </c>
      <c r="H4" s="64" t="s">
        <v>24</v>
      </c>
      <c r="I4" s="64" t="s">
        <v>25</v>
      </c>
      <c r="J4" s="64" t="s">
        <v>26</v>
      </c>
      <c r="K4" s="64" t="s">
        <v>27</v>
      </c>
      <c r="L4" s="64" t="s">
        <v>28</v>
      </c>
      <c r="M4" s="64" t="s">
        <v>29</v>
      </c>
      <c r="N4" s="65" t="s">
        <v>30</v>
      </c>
    </row>
    <row r="5" spans="2:14" ht="27" customHeight="1">
      <c r="B5" s="25" t="s">
        <v>31</v>
      </c>
      <c r="C5" s="26"/>
      <c r="D5" s="107"/>
      <c r="E5" s="102"/>
      <c r="F5" s="27"/>
      <c r="G5" s="27"/>
      <c r="H5" s="27"/>
      <c r="I5" s="27"/>
      <c r="J5" s="27"/>
      <c r="K5" s="27"/>
      <c r="L5" s="27"/>
      <c r="M5" s="27"/>
      <c r="N5" s="28"/>
    </row>
    <row r="6" spans="2:14" ht="27" customHeight="1">
      <c r="B6" s="29"/>
      <c r="C6" s="30" t="s">
        <v>32</v>
      </c>
      <c r="D6" s="108"/>
      <c r="E6" s="103"/>
      <c r="F6" s="31"/>
      <c r="G6" s="31"/>
      <c r="H6" s="31"/>
      <c r="I6" s="31"/>
      <c r="J6" s="31"/>
      <c r="K6" s="31"/>
      <c r="L6" s="31"/>
      <c r="M6" s="31"/>
      <c r="N6" s="32"/>
    </row>
    <row r="7" spans="2:14" ht="27" customHeight="1">
      <c r="B7" s="9"/>
      <c r="C7" s="30" t="s">
        <v>33</v>
      </c>
      <c r="D7" s="108"/>
      <c r="E7" s="103"/>
      <c r="F7" s="31"/>
      <c r="G7" s="31"/>
      <c r="H7" s="31"/>
      <c r="I7" s="31"/>
      <c r="J7" s="31"/>
      <c r="K7" s="31"/>
      <c r="L7" s="31"/>
      <c r="M7" s="31"/>
      <c r="N7" s="32"/>
    </row>
    <row r="8" spans="2:14" ht="27" customHeight="1">
      <c r="B8" s="9"/>
      <c r="C8" s="30" t="s">
        <v>2</v>
      </c>
      <c r="D8" s="108"/>
      <c r="E8" s="103"/>
      <c r="F8" s="31"/>
      <c r="G8" s="31"/>
      <c r="H8" s="31"/>
      <c r="I8" s="31"/>
      <c r="J8" s="31"/>
      <c r="K8" s="31"/>
      <c r="L8" s="31"/>
      <c r="M8" s="31"/>
      <c r="N8" s="32"/>
    </row>
    <row r="9" spans="2:14" ht="27" customHeight="1">
      <c r="B9" s="15"/>
      <c r="C9" s="33" t="s">
        <v>34</v>
      </c>
      <c r="D9" s="15"/>
      <c r="E9" s="104"/>
      <c r="F9" s="34"/>
      <c r="G9" s="34"/>
      <c r="H9" s="34"/>
      <c r="I9" s="34"/>
      <c r="J9" s="34"/>
      <c r="K9" s="34"/>
      <c r="L9" s="34"/>
      <c r="M9" s="34"/>
      <c r="N9" s="35"/>
    </row>
    <row r="10" spans="2:14" ht="27" customHeight="1">
      <c r="B10" s="25" t="s">
        <v>35</v>
      </c>
      <c r="C10" s="26"/>
      <c r="D10" s="107"/>
      <c r="E10" s="102"/>
      <c r="F10" s="27"/>
      <c r="G10" s="27"/>
      <c r="H10" s="27"/>
      <c r="I10" s="27"/>
      <c r="J10" s="27"/>
      <c r="K10" s="27"/>
      <c r="L10" s="27"/>
      <c r="M10" s="27"/>
      <c r="N10" s="28"/>
    </row>
    <row r="11" spans="2:14" ht="27" customHeight="1">
      <c r="B11" s="9"/>
      <c r="C11" s="36" t="s">
        <v>36</v>
      </c>
      <c r="D11" s="108"/>
      <c r="E11" s="103"/>
      <c r="F11" s="31"/>
      <c r="G11" s="31"/>
      <c r="H11" s="31"/>
      <c r="I11" s="31"/>
      <c r="J11" s="31"/>
      <c r="K11" s="31"/>
      <c r="L11" s="31"/>
      <c r="M11" s="31"/>
      <c r="N11" s="32"/>
    </row>
    <row r="12" spans="2:14" ht="27" customHeight="1">
      <c r="B12" s="15"/>
      <c r="C12" s="11" t="s">
        <v>34</v>
      </c>
      <c r="D12" s="9"/>
      <c r="E12" s="105"/>
      <c r="F12" s="37"/>
      <c r="G12" s="37"/>
      <c r="H12" s="37"/>
      <c r="I12" s="37"/>
      <c r="J12" s="37"/>
      <c r="K12" s="37"/>
      <c r="L12" s="37"/>
      <c r="M12" s="37"/>
      <c r="N12" s="38"/>
    </row>
    <row r="13" spans="2:14" ht="27" customHeight="1">
      <c r="B13" s="23" t="s">
        <v>37</v>
      </c>
      <c r="C13" s="24"/>
      <c r="D13" s="109"/>
      <c r="E13" s="106"/>
      <c r="F13" s="39"/>
      <c r="G13" s="39"/>
      <c r="H13" s="39"/>
      <c r="I13" s="39"/>
      <c r="J13" s="39"/>
      <c r="K13" s="39"/>
      <c r="L13" s="39"/>
      <c r="M13" s="39"/>
      <c r="N13" s="40"/>
    </row>
  </sheetData>
  <phoneticPr fontId="1"/>
  <pageMargins left="0.7" right="0.7" top="0.75" bottom="0.75" header="0.3" footer="0.3"/>
  <pageSetup paperSize="9" scale="8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様式2_設置台数</vt:lpstr>
      <vt:lpstr>様式3_使用料</vt:lpstr>
      <vt:lpstr>様式4_機器仕様</vt:lpstr>
      <vt:lpstr>様式5_収支見込</vt:lpstr>
      <vt:lpstr>様式2_設置台数!Print_Area</vt:lpstr>
      <vt:lpstr>様式2_設置台数!Print_Titles</vt:lpstr>
      <vt:lpstr>様式4_機器仕様!Print_Titles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2026-05-25T04:33:46Z</cp:lastPrinted>
  <dcterms:created xsi:type="dcterms:W3CDTF">2015-06-05T18:19:34Z</dcterms:created>
  <dcterms:modified xsi:type="dcterms:W3CDTF">2026-05-25T04:33:52Z</dcterms:modified>
</cp:coreProperties>
</file>