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15E3F0EA-1E4E-4807-8D6D-22FAFC02B6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３" sheetId="2" r:id="rId1"/>
  </sheets>
  <definedNames>
    <definedName name="_xlnm.Print_Area" localSheetId="0">別紙３!$A$1:$L$52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K51" i="2"/>
  <c r="J51" i="2"/>
  <c r="I51" i="2"/>
  <c r="H51" i="2"/>
  <c r="G51" i="2"/>
  <c r="F51" i="2"/>
  <c r="E51" i="2"/>
  <c r="D51" i="2"/>
  <c r="C51" i="2"/>
  <c r="L38" i="2"/>
  <c r="K38" i="2"/>
  <c r="J38" i="2"/>
  <c r="I38" i="2"/>
  <c r="H38" i="2"/>
  <c r="G38" i="2"/>
  <c r="F38" i="2"/>
  <c r="E38" i="2"/>
  <c r="D38" i="2"/>
  <c r="C38" i="2"/>
  <c r="L34" i="2"/>
  <c r="K34" i="2"/>
  <c r="J34" i="2"/>
  <c r="I34" i="2"/>
  <c r="H34" i="2"/>
  <c r="G34" i="2"/>
  <c r="F34" i="2"/>
  <c r="E34" i="2"/>
  <c r="D34" i="2"/>
  <c r="C34" i="2"/>
  <c r="L21" i="2"/>
  <c r="K21" i="2"/>
  <c r="J21" i="2"/>
  <c r="I21" i="2"/>
  <c r="H21" i="2"/>
  <c r="G21" i="2"/>
  <c r="F21" i="2"/>
  <c r="E21" i="2"/>
  <c r="D21" i="2"/>
  <c r="C21" i="2"/>
  <c r="L17" i="2"/>
  <c r="K17" i="2"/>
  <c r="J17" i="2"/>
  <c r="I17" i="2"/>
  <c r="H17" i="2"/>
  <c r="G17" i="2"/>
  <c r="F17" i="2"/>
  <c r="E17" i="2"/>
  <c r="D17" i="2"/>
  <c r="C17" i="2"/>
</calcChain>
</file>

<file path=xl/sharedStrings.xml><?xml version="1.0" encoding="utf-8"?>
<sst xmlns="http://schemas.openxmlformats.org/spreadsheetml/2006/main" count="61" uniqueCount="31">
  <si>
    <t>[MWh]</t>
    <phoneticPr fontId="2"/>
  </si>
  <si>
    <t>年間計</t>
    <rPh sb="0" eb="2">
      <t>ネンカン</t>
    </rPh>
    <rPh sb="2" eb="3">
      <t>ケイ</t>
    </rPh>
    <phoneticPr fontId="2"/>
  </si>
  <si>
    <t>小数点第1位を四捨五入</t>
    <rPh sb="0" eb="3">
      <t>ショウスウテン</t>
    </rPh>
    <rPh sb="3" eb="4">
      <t>ダイ</t>
    </rPh>
    <rPh sb="5" eb="6">
      <t>イ</t>
    </rPh>
    <rPh sb="7" eb="11">
      <t>シシャゴニュウ</t>
    </rPh>
    <phoneticPr fontId="2"/>
  </si>
  <si>
    <t>多摩川第一発電所 売却電力量(過去10か年度実績)※</t>
    <rPh sb="0" eb="3">
      <t>タマガワ</t>
    </rPh>
    <rPh sb="3" eb="5">
      <t>ダイイチ</t>
    </rPh>
    <rPh sb="5" eb="8">
      <t>ハツデンショ</t>
    </rPh>
    <rPh sb="15" eb="17">
      <t>カコ</t>
    </rPh>
    <rPh sb="20" eb="22">
      <t>ネンド</t>
    </rPh>
    <rPh sb="22" eb="24">
      <t>ジッセキ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</si>
  <si>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</si>
  <si>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</si>
  <si>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</si>
  <si>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</si>
  <si>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</si>
  <si>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</si>
  <si>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</si>
  <si>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</si>
  <si>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</si>
  <si>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</si>
  <si>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</si>
  <si>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</si>
  <si>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</si>
  <si>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</si>
  <si>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</si>
  <si>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</si>
  <si>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</si>
  <si>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</si>
  <si>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</si>
  <si>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</si>
  <si>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多摩川第三発電所 売却電力量(過去10か年度実績)</t>
    <rPh sb="0" eb="3">
      <t>タマガワ</t>
    </rPh>
    <rPh sb="3" eb="4">
      <t>ダイ</t>
    </rPh>
    <rPh sb="4" eb="5">
      <t>サン</t>
    </rPh>
    <rPh sb="5" eb="8">
      <t>ハツデンショ</t>
    </rPh>
    <rPh sb="15" eb="17">
      <t>カコ</t>
    </rPh>
    <rPh sb="20" eb="22">
      <t>ネンド</t>
    </rPh>
    <rPh sb="22" eb="24">
      <t>ジッセキ</t>
    </rPh>
    <phoneticPr fontId="2"/>
  </si>
  <si>
    <t>白丸発電所 売却電力量(過去10か年度実績)</t>
    <rPh sb="0" eb="2">
      <t>シロマル</t>
    </rPh>
    <rPh sb="2" eb="5">
      <t>ハツデンショ</t>
    </rPh>
    <rPh sb="12" eb="14">
      <t>カコ</t>
    </rPh>
    <rPh sb="17" eb="19">
      <t>ネンド</t>
    </rPh>
    <rPh sb="19" eb="21">
      <t>ジッセキ</t>
    </rPh>
    <phoneticPr fontId="2"/>
  </si>
  <si>
    <t>※1.5.3に定める損失率「0.989」を乗じた値</t>
    <rPh sb="7" eb="8">
      <t>サダ</t>
    </rPh>
    <rPh sb="10" eb="13">
      <t>ソンシツリツ</t>
    </rPh>
    <rPh sb="21" eb="22">
      <t>ジョウ</t>
    </rPh>
    <rPh sb="24" eb="25">
      <t>アタイ</t>
    </rPh>
    <phoneticPr fontId="2"/>
  </si>
  <si>
    <t>別紙３</t>
    <rPh sb="0" eb="2">
      <t>ベッシ</t>
    </rPh>
    <phoneticPr fontId="2"/>
  </si>
  <si>
    <t>売却電力量実績</t>
    <rPh sb="0" eb="2">
      <t>バイキャク</t>
    </rPh>
    <rPh sb="2" eb="4">
      <t>デンリョク</t>
    </rPh>
    <rPh sb="4" eb="5">
      <t>リョウ</t>
    </rPh>
    <rPh sb="5" eb="7">
      <t>ジッセキ</t>
    </rPh>
    <phoneticPr fontId="2"/>
  </si>
  <si>
    <t>令和６年度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</si>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</sst>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2" borderId="4" xfId="0" applyNumberFormat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2.6328125" style="2" customWidth="1"/>
    <col min="2" max="2" width="8.08984375" style="2" customWidth="1"/>
    <col min="3" max="12" width="11" style="2" customWidth="1"/>
    <col min="13" max="16384" width="9" style="2"/>
  </cols>
  <sheetData>
    <row r="1" spans="1:14" x14ac:dyDescent="0.2">
      <c r="A1" s="2" t="s">
        <v>28</v>
      </c>
      <c r="L1" s="18" t="s">
        <v>27</v>
      </c>
    </row>
    <row r="3" spans="1:14" ht="14" x14ac:dyDescent="0.2">
      <c r="B3" s="19" t="s">
        <v>3</v>
      </c>
      <c r="C3" s="19"/>
      <c r="D3" s="19"/>
      <c r="E3" s="19"/>
      <c r="F3" s="19"/>
      <c r="G3" s="19"/>
      <c r="H3" s="19"/>
      <c r="I3" s="19"/>
      <c r="J3" s="1"/>
      <c r="L3" s="1" t="s">
        <v>0</v>
      </c>
    </row>
    <row r="4" spans="1:14" x14ac:dyDescent="0.2">
      <c r="B4" s="3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30</v>
      </c>
      <c r="L4" s="4" t="s">
        <v>29</v>
      </c>
    </row>
    <row r="5" spans="1:14" x14ac:dyDescent="0.2">
      <c r="B5" s="10" t="s">
        <v>12</v>
      </c>
      <c r="C5" s="11">
        <v>3315</v>
      </c>
      <c r="D5" s="11">
        <v>2237</v>
      </c>
      <c r="E5" s="11">
        <v>2377</v>
      </c>
      <c r="F5" s="11">
        <v>2531</v>
      </c>
      <c r="G5" s="11">
        <v>2654</v>
      </c>
      <c r="H5" s="11">
        <v>7311</v>
      </c>
      <c r="I5" s="11">
        <v>2692</v>
      </c>
      <c r="J5" s="11">
        <v>2219</v>
      </c>
      <c r="K5" s="11">
        <v>2901</v>
      </c>
      <c r="L5" s="11">
        <v>2251</v>
      </c>
    </row>
    <row r="6" spans="1:14" x14ac:dyDescent="0.2">
      <c r="B6" s="12" t="s">
        <v>13</v>
      </c>
      <c r="C6" s="13">
        <v>3178</v>
      </c>
      <c r="D6" s="13">
        <v>3211</v>
      </c>
      <c r="E6" s="13">
        <v>2901</v>
      </c>
      <c r="F6" s="13">
        <v>4864</v>
      </c>
      <c r="G6" s="13">
        <v>2687</v>
      </c>
      <c r="H6" s="13">
        <v>5571</v>
      </c>
      <c r="I6" s="13">
        <v>3196</v>
      </c>
      <c r="J6" s="13">
        <v>2209</v>
      </c>
      <c r="K6" s="13">
        <v>3476</v>
      </c>
      <c r="L6" s="13">
        <v>2297</v>
      </c>
    </row>
    <row r="7" spans="1:14" x14ac:dyDescent="0.2">
      <c r="B7" s="12" t="s">
        <v>14</v>
      </c>
      <c r="C7" s="13">
        <v>2541</v>
      </c>
      <c r="D7" s="13">
        <v>6504</v>
      </c>
      <c r="E7" s="13">
        <v>2804</v>
      </c>
      <c r="F7" s="13">
        <v>3031</v>
      </c>
      <c r="G7" s="13">
        <v>2224</v>
      </c>
      <c r="H7" s="13">
        <v>7509</v>
      </c>
      <c r="I7" s="13">
        <v>2719</v>
      </c>
      <c r="J7" s="13">
        <v>2139</v>
      </c>
      <c r="K7" s="13">
        <v>8500</v>
      </c>
      <c r="L7" s="13">
        <v>5511</v>
      </c>
    </row>
    <row r="8" spans="1:14" x14ac:dyDescent="0.2">
      <c r="B8" s="12" t="s">
        <v>15</v>
      </c>
      <c r="C8" s="13">
        <v>6802</v>
      </c>
      <c r="D8" s="13">
        <v>7674</v>
      </c>
      <c r="E8" s="13">
        <v>2399</v>
      </c>
      <c r="F8" s="13">
        <v>5714</v>
      </c>
      <c r="G8" s="13">
        <v>7889</v>
      </c>
      <c r="H8" s="13">
        <v>13267</v>
      </c>
      <c r="I8" s="13">
        <v>7983</v>
      </c>
      <c r="J8" s="13">
        <v>5136</v>
      </c>
      <c r="K8" s="13">
        <v>4570</v>
      </c>
      <c r="L8" s="13">
        <v>6160</v>
      </c>
    </row>
    <row r="9" spans="1:14" x14ac:dyDescent="0.2">
      <c r="B9" s="12" t="s">
        <v>16</v>
      </c>
      <c r="C9" s="13">
        <v>7211</v>
      </c>
      <c r="D9" s="13">
        <v>4235</v>
      </c>
      <c r="E9" s="13">
        <v>6978</v>
      </c>
      <c r="F9" s="13">
        <v>12813</v>
      </c>
      <c r="G9" s="13">
        <v>7713</v>
      </c>
      <c r="H9" s="13">
        <v>9835</v>
      </c>
      <c r="I9" s="13">
        <v>8833</v>
      </c>
      <c r="J9" s="13">
        <v>6376</v>
      </c>
      <c r="K9" s="13">
        <v>5087</v>
      </c>
      <c r="L9" s="13">
        <v>10069</v>
      </c>
    </row>
    <row r="10" spans="1:14" x14ac:dyDescent="0.2">
      <c r="B10" s="12" t="s">
        <v>17</v>
      </c>
      <c r="C10" s="13">
        <v>9913</v>
      </c>
      <c r="D10" s="13">
        <v>5361</v>
      </c>
      <c r="E10" s="13">
        <v>5147</v>
      </c>
      <c r="F10" s="13">
        <v>10428</v>
      </c>
      <c r="G10" s="13">
        <v>7414</v>
      </c>
      <c r="H10" s="13">
        <v>9082</v>
      </c>
      <c r="I10" s="13">
        <v>11793</v>
      </c>
      <c r="J10" s="13">
        <v>6980</v>
      </c>
      <c r="K10" s="13">
        <v>4887</v>
      </c>
      <c r="L10" s="13">
        <v>7963</v>
      </c>
    </row>
    <row r="11" spans="1:14" x14ac:dyDescent="0.2">
      <c r="B11" s="12" t="s">
        <v>18</v>
      </c>
      <c r="C11" s="13">
        <v>6885</v>
      </c>
      <c r="D11" s="13">
        <v>7076</v>
      </c>
      <c r="E11" s="13">
        <v>8527</v>
      </c>
      <c r="F11" s="13">
        <v>7058</v>
      </c>
      <c r="G11" s="13">
        <v>10453</v>
      </c>
      <c r="H11" s="13">
        <v>9038</v>
      </c>
      <c r="I11" s="13">
        <v>5120</v>
      </c>
      <c r="J11" s="13">
        <v>7260</v>
      </c>
      <c r="K11" s="13">
        <v>3934</v>
      </c>
      <c r="L11" s="13">
        <v>4983</v>
      </c>
    </row>
    <row r="12" spans="1:14" x14ac:dyDescent="0.2">
      <c r="B12" s="12" t="s">
        <v>19</v>
      </c>
      <c r="C12" s="13">
        <v>4425</v>
      </c>
      <c r="D12" s="13">
        <v>3924</v>
      </c>
      <c r="E12" s="13">
        <v>6804</v>
      </c>
      <c r="F12" s="13">
        <v>2279</v>
      </c>
      <c r="G12" s="13">
        <v>7901</v>
      </c>
      <c r="H12" s="13">
        <v>3021</v>
      </c>
      <c r="I12" s="13">
        <v>4365</v>
      </c>
      <c r="J12" s="13">
        <v>3262</v>
      </c>
      <c r="K12" s="13">
        <v>3341</v>
      </c>
      <c r="L12" s="13">
        <v>6146</v>
      </c>
    </row>
    <row r="13" spans="1:14" x14ac:dyDescent="0.2">
      <c r="B13" s="12" t="s">
        <v>20</v>
      </c>
      <c r="C13" s="13">
        <v>3496</v>
      </c>
      <c r="D13" s="13">
        <v>4390</v>
      </c>
      <c r="E13" s="13">
        <v>3170</v>
      </c>
      <c r="F13" s="13">
        <v>2722</v>
      </c>
      <c r="G13" s="13">
        <v>4804</v>
      </c>
      <c r="H13" s="13">
        <v>4272</v>
      </c>
      <c r="I13" s="13">
        <v>4331</v>
      </c>
      <c r="J13" s="13">
        <v>3053</v>
      </c>
      <c r="K13" s="13">
        <v>3191</v>
      </c>
      <c r="L13" s="13">
        <v>2991</v>
      </c>
    </row>
    <row r="14" spans="1:14" x14ac:dyDescent="0.2">
      <c r="B14" s="12" t="s">
        <v>21</v>
      </c>
      <c r="C14" s="13">
        <v>2592</v>
      </c>
      <c r="D14" s="13">
        <v>3350</v>
      </c>
      <c r="E14" s="13">
        <v>892</v>
      </c>
      <c r="F14" s="13">
        <v>3060</v>
      </c>
      <c r="G14" s="13">
        <v>3562</v>
      </c>
      <c r="H14" s="13">
        <v>3223</v>
      </c>
      <c r="I14" s="13">
        <v>2990</v>
      </c>
      <c r="J14" s="13">
        <v>3358</v>
      </c>
      <c r="K14" s="13">
        <v>3638</v>
      </c>
      <c r="L14" s="13">
        <v>5639</v>
      </c>
    </row>
    <row r="15" spans="1:14" x14ac:dyDescent="0.2">
      <c r="B15" s="12" t="s">
        <v>22</v>
      </c>
      <c r="C15" s="13">
        <v>3350</v>
      </c>
      <c r="D15" s="13">
        <v>2643</v>
      </c>
      <c r="E15" s="13">
        <v>2449</v>
      </c>
      <c r="F15" s="13">
        <v>3245</v>
      </c>
      <c r="G15" s="13">
        <v>3654</v>
      </c>
      <c r="H15" s="13">
        <v>3349</v>
      </c>
      <c r="I15" s="13">
        <v>3648</v>
      </c>
      <c r="J15" s="13">
        <v>2891</v>
      </c>
      <c r="K15" s="13">
        <v>3935</v>
      </c>
      <c r="L15" s="13">
        <v>6181</v>
      </c>
    </row>
    <row r="16" spans="1:14" x14ac:dyDescent="0.2">
      <c r="B16" s="14" t="s">
        <v>23</v>
      </c>
      <c r="C16" s="15">
        <v>3058</v>
      </c>
      <c r="D16" s="15">
        <v>2975</v>
      </c>
      <c r="E16" s="15">
        <v>2228</v>
      </c>
      <c r="F16" s="15">
        <v>2995</v>
      </c>
      <c r="G16" s="15">
        <v>3297</v>
      </c>
      <c r="H16" s="15">
        <v>3643</v>
      </c>
      <c r="I16" s="15">
        <v>4054</v>
      </c>
      <c r="J16" s="15">
        <v>3918</v>
      </c>
      <c r="K16" s="15">
        <v>3932</v>
      </c>
      <c r="L16" s="15">
        <v>4728</v>
      </c>
      <c r="N16" s="16"/>
    </row>
    <row r="17" spans="2:12" x14ac:dyDescent="0.2">
      <c r="B17" s="5" t="s">
        <v>1</v>
      </c>
      <c r="C17" s="17">
        <f t="shared" ref="C17:L17" si="0">SUM(C5:C16)</f>
        <v>56766</v>
      </c>
      <c r="D17" s="17">
        <f t="shared" si="0"/>
        <v>53580</v>
      </c>
      <c r="E17" s="17">
        <f t="shared" si="0"/>
        <v>46676</v>
      </c>
      <c r="F17" s="17">
        <f t="shared" si="0"/>
        <v>60740</v>
      </c>
      <c r="G17" s="17">
        <f t="shared" si="0"/>
        <v>64252</v>
      </c>
      <c r="H17" s="17">
        <f t="shared" si="0"/>
        <v>79121</v>
      </c>
      <c r="I17" s="17">
        <f t="shared" si="0"/>
        <v>61724</v>
      </c>
      <c r="J17" s="17">
        <f t="shared" si="0"/>
        <v>48801</v>
      </c>
      <c r="K17" s="17">
        <f t="shared" si="0"/>
        <v>51392</v>
      </c>
      <c r="L17" s="17">
        <f t="shared" si="0"/>
        <v>64919</v>
      </c>
    </row>
    <row r="18" spans="2:12" x14ac:dyDescent="0.2">
      <c r="B18" s="2" t="s">
        <v>26</v>
      </c>
      <c r="C18" s="6"/>
      <c r="D18" s="6"/>
      <c r="E18" s="6"/>
      <c r="F18" s="6"/>
      <c r="G18" s="6"/>
      <c r="H18" s="6"/>
      <c r="I18" s="6"/>
      <c r="J18" s="7"/>
      <c r="K18" s="6"/>
      <c r="L18" s="7" t="s">
        <v>2</v>
      </c>
    </row>
    <row r="19" spans="2:12" x14ac:dyDescent="0.2">
      <c r="J19" s="8"/>
      <c r="L19" s="8"/>
    </row>
    <row r="20" spans="2:12" ht="14" x14ac:dyDescent="0.2">
      <c r="B20" s="19" t="s">
        <v>24</v>
      </c>
      <c r="C20" s="19"/>
      <c r="D20" s="19"/>
      <c r="E20" s="19"/>
      <c r="F20" s="19"/>
      <c r="G20" s="19"/>
      <c r="H20" s="19"/>
      <c r="I20" s="19"/>
      <c r="J20" s="1"/>
      <c r="L20" s="1" t="s">
        <v>0</v>
      </c>
    </row>
    <row r="21" spans="2:12" x14ac:dyDescent="0.2">
      <c r="B21" s="3"/>
      <c r="C21" s="4" t="str">
        <f t="shared" ref="C21:L21" si="1">C$4</f>
        <v>平成27年度</v>
      </c>
      <c r="D21" s="4" t="str">
        <f t="shared" si="1"/>
        <v>平成28年度</v>
      </c>
      <c r="E21" s="4" t="str">
        <f t="shared" si="1"/>
        <v>平成29年度</v>
      </c>
      <c r="F21" s="4" t="str">
        <f t="shared" si="1"/>
        <v>平成30年度</v>
      </c>
      <c r="G21" s="4" t="str">
        <f t="shared" si="1"/>
        <v>令和元年度</v>
      </c>
      <c r="H21" s="4" t="str">
        <f t="shared" si="1"/>
        <v>令和２年度</v>
      </c>
      <c r="I21" s="4" t="str">
        <f t="shared" si="1"/>
        <v>令和３年度</v>
      </c>
      <c r="J21" s="4" t="str">
        <f t="shared" si="1"/>
        <v>令和４年度</v>
      </c>
      <c r="K21" s="4" t="str">
        <f t="shared" si="1"/>
        <v>令和５年度</v>
      </c>
      <c r="L21" s="4" t="str">
        <f t="shared" si="1"/>
        <v>令和６年度</v>
      </c>
    </row>
    <row r="22" spans="2:12" x14ac:dyDescent="0.2">
      <c r="B22" s="10" t="s">
        <v>12</v>
      </c>
      <c r="C22" s="11">
        <v>2528</v>
      </c>
      <c r="D22" s="11">
        <v>1817</v>
      </c>
      <c r="E22" s="11">
        <v>1604</v>
      </c>
      <c r="F22" s="11">
        <v>1864</v>
      </c>
      <c r="G22" s="11">
        <v>1361</v>
      </c>
      <c r="H22" s="11">
        <v>6570</v>
      </c>
      <c r="I22" s="11">
        <v>1462</v>
      </c>
      <c r="J22" s="11">
        <v>2212</v>
      </c>
      <c r="K22" s="11">
        <v>1845</v>
      </c>
      <c r="L22" s="11">
        <v>2489</v>
      </c>
    </row>
    <row r="23" spans="2:12" x14ac:dyDescent="0.2">
      <c r="B23" s="12" t="s">
        <v>13</v>
      </c>
      <c r="C23" s="13">
        <v>2038</v>
      </c>
      <c r="D23" s="13">
        <v>2213</v>
      </c>
      <c r="E23" s="13">
        <v>1661</v>
      </c>
      <c r="F23" s="13">
        <v>3930</v>
      </c>
      <c r="G23" s="13">
        <v>1855</v>
      </c>
      <c r="H23" s="13">
        <v>4536</v>
      </c>
      <c r="I23" s="13">
        <v>1869</v>
      </c>
      <c r="J23" s="13">
        <v>1961</v>
      </c>
      <c r="K23" s="13">
        <v>2512</v>
      </c>
      <c r="L23" s="13">
        <v>2550</v>
      </c>
    </row>
    <row r="24" spans="2:12" x14ac:dyDescent="0.2">
      <c r="B24" s="12" t="s">
        <v>14</v>
      </c>
      <c r="C24" s="13">
        <v>1973</v>
      </c>
      <c r="D24" s="13">
        <v>4587</v>
      </c>
      <c r="E24" s="13">
        <v>1501</v>
      </c>
      <c r="F24" s="13">
        <v>2370</v>
      </c>
      <c r="G24" s="13">
        <v>2714</v>
      </c>
      <c r="H24" s="13">
        <v>6826</v>
      </c>
      <c r="I24" s="13">
        <v>2082</v>
      </c>
      <c r="J24" s="13">
        <v>3124</v>
      </c>
      <c r="K24" s="13">
        <v>8065</v>
      </c>
      <c r="L24" s="13">
        <v>5886</v>
      </c>
    </row>
    <row r="25" spans="2:12" x14ac:dyDescent="0.2">
      <c r="B25" s="12" t="s">
        <v>15</v>
      </c>
      <c r="C25" s="13">
        <v>6406</v>
      </c>
      <c r="D25" s="13">
        <v>5712</v>
      </c>
      <c r="E25" s="13">
        <v>1600</v>
      </c>
      <c r="F25" s="13">
        <v>3756</v>
      </c>
      <c r="G25" s="13">
        <v>8336</v>
      </c>
      <c r="H25" s="13">
        <v>11765</v>
      </c>
      <c r="I25" s="13">
        <v>8125</v>
      </c>
      <c r="J25" s="13">
        <v>4059</v>
      </c>
      <c r="K25" s="13">
        <v>3477</v>
      </c>
      <c r="L25" s="13">
        <v>5327</v>
      </c>
    </row>
    <row r="26" spans="2:12" x14ac:dyDescent="0.2">
      <c r="B26" s="12" t="s">
        <v>16</v>
      </c>
      <c r="C26" s="13">
        <v>6290</v>
      </c>
      <c r="D26" s="13">
        <v>5063</v>
      </c>
      <c r="E26" s="13">
        <v>7330</v>
      </c>
      <c r="F26" s="13">
        <v>10228</v>
      </c>
      <c r="G26" s="13">
        <v>6583</v>
      </c>
      <c r="H26" s="13">
        <v>8263</v>
      </c>
      <c r="I26" s="13">
        <v>8090</v>
      </c>
      <c r="J26" s="13">
        <v>5280</v>
      </c>
      <c r="K26" s="13">
        <v>4915</v>
      </c>
      <c r="L26" s="13">
        <v>8640</v>
      </c>
    </row>
    <row r="27" spans="2:12" x14ac:dyDescent="0.2">
      <c r="B27" s="12" t="s">
        <v>17</v>
      </c>
      <c r="C27" s="13">
        <v>6303</v>
      </c>
      <c r="D27" s="13">
        <v>7583</v>
      </c>
      <c r="E27" s="13">
        <v>5019</v>
      </c>
      <c r="F27" s="13">
        <v>9426</v>
      </c>
      <c r="G27" s="13">
        <v>7268</v>
      </c>
      <c r="H27" s="13">
        <v>8569</v>
      </c>
      <c r="I27" s="13">
        <v>9835</v>
      </c>
      <c r="J27" s="13">
        <v>6288</v>
      </c>
      <c r="K27" s="13">
        <v>4982</v>
      </c>
      <c r="L27" s="13">
        <v>7944</v>
      </c>
    </row>
    <row r="28" spans="2:12" x14ac:dyDescent="0.2">
      <c r="B28" s="12" t="s">
        <v>18</v>
      </c>
      <c r="C28" s="13">
        <v>5732</v>
      </c>
      <c r="D28" s="13">
        <v>6112</v>
      </c>
      <c r="E28" s="13">
        <v>5505</v>
      </c>
      <c r="F28" s="13">
        <v>6800</v>
      </c>
      <c r="G28" s="13">
        <v>1642</v>
      </c>
      <c r="H28" s="13">
        <v>8417</v>
      </c>
      <c r="I28" s="13">
        <v>4448</v>
      </c>
      <c r="J28" s="13">
        <v>6811</v>
      </c>
      <c r="K28" s="13">
        <v>3151</v>
      </c>
      <c r="L28" s="13">
        <v>5667</v>
      </c>
    </row>
    <row r="29" spans="2:12" x14ac:dyDescent="0.2">
      <c r="B29" s="12" t="s">
        <v>19</v>
      </c>
      <c r="C29" s="13">
        <v>2863</v>
      </c>
      <c r="D29" s="13">
        <v>3134</v>
      </c>
      <c r="E29" s="13">
        <v>8038</v>
      </c>
      <c r="F29" s="13">
        <v>1958</v>
      </c>
      <c r="G29" s="13">
        <v>7299</v>
      </c>
      <c r="H29" s="13">
        <v>2563</v>
      </c>
      <c r="I29" s="13">
        <v>3504</v>
      </c>
      <c r="J29" s="13">
        <v>2862</v>
      </c>
      <c r="K29" s="13">
        <v>2198</v>
      </c>
      <c r="L29" s="13">
        <v>5808</v>
      </c>
    </row>
    <row r="30" spans="2:12" x14ac:dyDescent="0.2">
      <c r="B30" s="12" t="s">
        <v>20</v>
      </c>
      <c r="C30" s="13">
        <v>0</v>
      </c>
      <c r="D30" s="13">
        <v>3978</v>
      </c>
      <c r="E30" s="13">
        <v>3159</v>
      </c>
      <c r="F30" s="13">
        <v>1876</v>
      </c>
      <c r="G30" s="13">
        <v>4627</v>
      </c>
      <c r="H30" s="13">
        <v>3660</v>
      </c>
      <c r="I30" s="13">
        <v>3985</v>
      </c>
      <c r="J30" s="13">
        <v>2976</v>
      </c>
      <c r="K30" s="13">
        <v>0</v>
      </c>
      <c r="L30" s="13">
        <v>2937</v>
      </c>
    </row>
    <row r="31" spans="2:12" x14ac:dyDescent="0.2">
      <c r="B31" s="12" t="s">
        <v>21</v>
      </c>
      <c r="C31" s="13">
        <v>0</v>
      </c>
      <c r="D31" s="13">
        <v>2925</v>
      </c>
      <c r="E31" s="13">
        <v>2726</v>
      </c>
      <c r="F31" s="13">
        <v>1074</v>
      </c>
      <c r="G31" s="13">
        <v>3458</v>
      </c>
      <c r="H31" s="13">
        <v>2611</v>
      </c>
      <c r="I31" s="13">
        <v>2577</v>
      </c>
      <c r="J31" s="13">
        <v>2810</v>
      </c>
      <c r="K31" s="13">
        <v>0</v>
      </c>
      <c r="L31" s="13">
        <v>4475</v>
      </c>
    </row>
    <row r="32" spans="2:12" x14ac:dyDescent="0.2">
      <c r="B32" s="12" t="s">
        <v>22</v>
      </c>
      <c r="C32" s="13">
        <v>652</v>
      </c>
      <c r="D32" s="13">
        <v>2067</v>
      </c>
      <c r="E32" s="13">
        <v>2336</v>
      </c>
      <c r="F32" s="13">
        <v>927</v>
      </c>
      <c r="G32" s="13">
        <v>3006</v>
      </c>
      <c r="H32" s="13">
        <v>2585</v>
      </c>
      <c r="I32" s="13">
        <v>2920</v>
      </c>
      <c r="J32" s="13">
        <v>2329</v>
      </c>
      <c r="K32" s="13">
        <v>501</v>
      </c>
      <c r="L32" s="13">
        <v>5337</v>
      </c>
    </row>
    <row r="33" spans="2:12" x14ac:dyDescent="0.2">
      <c r="B33" s="14" t="s">
        <v>23</v>
      </c>
      <c r="C33" s="15">
        <v>3019</v>
      </c>
      <c r="D33" s="15">
        <v>2058</v>
      </c>
      <c r="E33" s="15">
        <v>2633</v>
      </c>
      <c r="F33" s="15">
        <v>2424</v>
      </c>
      <c r="G33" s="15">
        <v>2237</v>
      </c>
      <c r="H33" s="15">
        <v>2726</v>
      </c>
      <c r="I33" s="15">
        <v>2710</v>
      </c>
      <c r="J33" s="15">
        <v>3186</v>
      </c>
      <c r="K33" s="15">
        <v>3588</v>
      </c>
      <c r="L33" s="15">
        <v>3885</v>
      </c>
    </row>
    <row r="34" spans="2:12" x14ac:dyDescent="0.2">
      <c r="B34" s="5" t="s">
        <v>1</v>
      </c>
      <c r="C34" s="17">
        <f t="shared" ref="C34:L34" si="2">SUM(C22:C33)</f>
        <v>37804</v>
      </c>
      <c r="D34" s="17">
        <f t="shared" si="2"/>
        <v>47249</v>
      </c>
      <c r="E34" s="17">
        <f t="shared" si="2"/>
        <v>43112</v>
      </c>
      <c r="F34" s="17">
        <f t="shared" si="2"/>
        <v>46633</v>
      </c>
      <c r="G34" s="17">
        <f t="shared" si="2"/>
        <v>50386</v>
      </c>
      <c r="H34" s="17">
        <f t="shared" si="2"/>
        <v>69091</v>
      </c>
      <c r="I34" s="17">
        <f t="shared" si="2"/>
        <v>51607</v>
      </c>
      <c r="J34" s="17">
        <f t="shared" si="2"/>
        <v>43898</v>
      </c>
      <c r="K34" s="17">
        <f t="shared" si="2"/>
        <v>35234</v>
      </c>
      <c r="L34" s="17">
        <f t="shared" si="2"/>
        <v>60945</v>
      </c>
    </row>
    <row r="35" spans="2:12" x14ac:dyDescent="0.2">
      <c r="B35" s="9"/>
      <c r="C35" s="16"/>
      <c r="D35" s="16"/>
      <c r="E35" s="16"/>
      <c r="F35" s="16"/>
      <c r="G35" s="16"/>
      <c r="H35" s="16"/>
      <c r="I35" s="16"/>
      <c r="J35" s="7"/>
      <c r="K35" s="16"/>
      <c r="L35" s="7" t="s">
        <v>2</v>
      </c>
    </row>
    <row r="37" spans="2:12" ht="14" x14ac:dyDescent="0.2">
      <c r="B37" s="19" t="s">
        <v>25</v>
      </c>
      <c r="C37" s="19"/>
      <c r="D37" s="19"/>
      <c r="E37" s="19"/>
      <c r="F37" s="19"/>
      <c r="G37" s="19"/>
      <c r="H37" s="19"/>
      <c r="I37" s="19"/>
      <c r="J37" s="1"/>
      <c r="L37" s="1" t="s">
        <v>0</v>
      </c>
    </row>
    <row r="38" spans="2:12" x14ac:dyDescent="0.2">
      <c r="B38" s="3"/>
      <c r="C38" s="4" t="str">
        <f t="shared" ref="C38:L38" si="3">C$4</f>
        <v>平成27年度</v>
      </c>
      <c r="D38" s="4" t="str">
        <f t="shared" si="3"/>
        <v>平成28年度</v>
      </c>
      <c r="E38" s="4" t="str">
        <f t="shared" si="3"/>
        <v>平成29年度</v>
      </c>
      <c r="F38" s="4" t="str">
        <f t="shared" si="3"/>
        <v>平成30年度</v>
      </c>
      <c r="G38" s="4" t="str">
        <f t="shared" si="3"/>
        <v>令和元年度</v>
      </c>
      <c r="H38" s="4" t="str">
        <f t="shared" si="3"/>
        <v>令和２年度</v>
      </c>
      <c r="I38" s="4" t="str">
        <f t="shared" si="3"/>
        <v>令和３年度</v>
      </c>
      <c r="J38" s="4" t="str">
        <f t="shared" si="3"/>
        <v>令和４年度</v>
      </c>
      <c r="K38" s="4" t="str">
        <f t="shared" si="3"/>
        <v>令和５年度</v>
      </c>
      <c r="L38" s="4" t="str">
        <f t="shared" si="3"/>
        <v>令和６年度</v>
      </c>
    </row>
    <row r="39" spans="2:12" x14ac:dyDescent="0.2">
      <c r="B39" s="10" t="s">
        <v>12</v>
      </c>
      <c r="C39" s="11">
        <v>258</v>
      </c>
      <c r="D39" s="11">
        <v>268</v>
      </c>
      <c r="E39" s="11">
        <v>259</v>
      </c>
      <c r="F39" s="11">
        <v>278</v>
      </c>
      <c r="G39" s="11">
        <v>282</v>
      </c>
      <c r="H39" s="11">
        <v>268</v>
      </c>
      <c r="I39" s="11">
        <v>301</v>
      </c>
      <c r="J39" s="11">
        <v>272</v>
      </c>
      <c r="K39" s="11">
        <v>283</v>
      </c>
      <c r="L39" s="11">
        <v>279</v>
      </c>
    </row>
    <row r="40" spans="2:12" x14ac:dyDescent="0.2">
      <c r="B40" s="12" t="s">
        <v>13</v>
      </c>
      <c r="C40" s="13">
        <v>273</v>
      </c>
      <c r="D40" s="13">
        <v>282</v>
      </c>
      <c r="E40" s="13">
        <v>295</v>
      </c>
      <c r="F40" s="13">
        <v>285</v>
      </c>
      <c r="G40" s="13">
        <v>288</v>
      </c>
      <c r="H40" s="13">
        <v>297</v>
      </c>
      <c r="I40" s="13">
        <v>296</v>
      </c>
      <c r="J40" s="13">
        <v>285</v>
      </c>
      <c r="K40" s="13">
        <v>298</v>
      </c>
      <c r="L40" s="13">
        <v>293</v>
      </c>
    </row>
    <row r="41" spans="2:12" x14ac:dyDescent="0.2">
      <c r="B41" s="12" t="s">
        <v>14</v>
      </c>
      <c r="C41" s="13">
        <v>270</v>
      </c>
      <c r="D41" s="13">
        <v>248</v>
      </c>
      <c r="E41" s="13">
        <v>284</v>
      </c>
      <c r="F41" s="13">
        <v>280</v>
      </c>
      <c r="G41" s="13">
        <v>280</v>
      </c>
      <c r="H41" s="13">
        <v>256</v>
      </c>
      <c r="I41" s="13">
        <v>291</v>
      </c>
      <c r="J41" s="13">
        <v>270</v>
      </c>
      <c r="K41" s="13">
        <v>356</v>
      </c>
      <c r="L41" s="13">
        <v>282</v>
      </c>
    </row>
    <row r="42" spans="2:12" x14ac:dyDescent="0.2">
      <c r="B42" s="12" t="s">
        <v>15</v>
      </c>
      <c r="C42" s="13">
        <v>409</v>
      </c>
      <c r="D42" s="13">
        <v>377</v>
      </c>
      <c r="E42" s="13">
        <v>396</v>
      </c>
      <c r="F42" s="13">
        <v>355</v>
      </c>
      <c r="G42" s="13">
        <v>376</v>
      </c>
      <c r="H42" s="13">
        <v>481</v>
      </c>
      <c r="I42" s="13">
        <v>386</v>
      </c>
      <c r="J42" s="13">
        <v>376</v>
      </c>
      <c r="K42" s="13">
        <v>376</v>
      </c>
      <c r="L42" s="13">
        <v>378</v>
      </c>
    </row>
    <row r="43" spans="2:12" x14ac:dyDescent="0.2">
      <c r="B43" s="12" t="s">
        <v>16</v>
      </c>
      <c r="C43" s="13">
        <v>325</v>
      </c>
      <c r="D43" s="13">
        <v>270</v>
      </c>
      <c r="E43" s="13">
        <v>427</v>
      </c>
      <c r="F43" s="13">
        <v>292</v>
      </c>
      <c r="G43" s="13">
        <v>372</v>
      </c>
      <c r="H43" s="13">
        <v>335</v>
      </c>
      <c r="I43" s="13">
        <v>347</v>
      </c>
      <c r="J43" s="13">
        <v>370</v>
      </c>
      <c r="K43" s="13">
        <v>371</v>
      </c>
      <c r="L43" s="13">
        <v>355</v>
      </c>
    </row>
    <row r="44" spans="2:12" x14ac:dyDescent="0.2">
      <c r="B44" s="12" t="s">
        <v>17</v>
      </c>
      <c r="C44" s="13">
        <v>75</v>
      </c>
      <c r="D44" s="13">
        <v>266</v>
      </c>
      <c r="E44" s="13">
        <v>265</v>
      </c>
      <c r="F44" s="13">
        <v>249</v>
      </c>
      <c r="G44" s="13">
        <v>290</v>
      </c>
      <c r="H44" s="13">
        <v>260</v>
      </c>
      <c r="I44" s="13">
        <v>289</v>
      </c>
      <c r="J44" s="13">
        <v>293</v>
      </c>
      <c r="K44" s="13">
        <v>265</v>
      </c>
      <c r="L44" s="13">
        <v>325</v>
      </c>
    </row>
    <row r="45" spans="2:12" x14ac:dyDescent="0.2">
      <c r="B45" s="12" t="s">
        <v>18</v>
      </c>
      <c r="C45" s="13">
        <v>254</v>
      </c>
      <c r="D45" s="13">
        <v>283</v>
      </c>
      <c r="E45" s="13">
        <v>266</v>
      </c>
      <c r="F45" s="13">
        <v>178</v>
      </c>
      <c r="G45" s="13">
        <v>109</v>
      </c>
      <c r="H45" s="13">
        <v>265</v>
      </c>
      <c r="I45" s="13">
        <v>282</v>
      </c>
      <c r="J45" s="13">
        <v>269</v>
      </c>
      <c r="K45" s="13">
        <v>255</v>
      </c>
      <c r="L45" s="13">
        <v>266</v>
      </c>
    </row>
    <row r="46" spans="2:12" x14ac:dyDescent="0.2">
      <c r="B46" s="12" t="s">
        <v>19</v>
      </c>
      <c r="C46" s="13">
        <v>191</v>
      </c>
      <c r="D46" s="13">
        <v>238</v>
      </c>
      <c r="E46" s="13">
        <v>173</v>
      </c>
      <c r="F46" s="13">
        <v>222</v>
      </c>
      <c r="G46" s="13">
        <v>0</v>
      </c>
      <c r="H46" s="13">
        <v>260</v>
      </c>
      <c r="I46" s="13">
        <v>229</v>
      </c>
      <c r="J46" s="13">
        <v>228</v>
      </c>
      <c r="K46" s="13">
        <v>230</v>
      </c>
      <c r="L46" s="13">
        <v>219</v>
      </c>
    </row>
    <row r="47" spans="2:12" x14ac:dyDescent="0.2">
      <c r="B47" s="12" t="s">
        <v>20</v>
      </c>
      <c r="C47" s="13">
        <v>0</v>
      </c>
      <c r="D47" s="13">
        <v>86</v>
      </c>
      <c r="E47" s="13">
        <v>69</v>
      </c>
      <c r="F47" s="13">
        <v>237</v>
      </c>
      <c r="G47" s="13">
        <v>50</v>
      </c>
      <c r="H47" s="13">
        <v>71</v>
      </c>
      <c r="I47" s="13">
        <v>75</v>
      </c>
      <c r="J47" s="13">
        <v>75</v>
      </c>
      <c r="K47" s="13">
        <v>0</v>
      </c>
      <c r="L47" s="13">
        <v>78</v>
      </c>
    </row>
    <row r="48" spans="2:12" x14ac:dyDescent="0.2">
      <c r="B48" s="12" t="s">
        <v>21</v>
      </c>
      <c r="C48" s="13">
        <v>0</v>
      </c>
      <c r="D48" s="13">
        <v>84</v>
      </c>
      <c r="E48" s="13">
        <v>70</v>
      </c>
      <c r="F48" s="13">
        <v>16</v>
      </c>
      <c r="G48" s="13">
        <v>113</v>
      </c>
      <c r="H48" s="13">
        <v>74</v>
      </c>
      <c r="I48" s="13">
        <v>76</v>
      </c>
      <c r="J48" s="13">
        <v>80</v>
      </c>
      <c r="K48" s="13">
        <v>0</v>
      </c>
      <c r="L48" s="13">
        <v>25</v>
      </c>
    </row>
    <row r="49" spans="2:12" x14ac:dyDescent="0.2">
      <c r="B49" s="12" t="s">
        <v>22</v>
      </c>
      <c r="C49" s="13">
        <v>166</v>
      </c>
      <c r="D49" s="13">
        <v>87</v>
      </c>
      <c r="E49" s="13">
        <v>102</v>
      </c>
      <c r="F49" s="13">
        <v>49</v>
      </c>
      <c r="G49" s="13">
        <v>50</v>
      </c>
      <c r="H49" s="13">
        <v>77</v>
      </c>
      <c r="I49" s="13">
        <v>56</v>
      </c>
      <c r="J49" s="13">
        <v>71</v>
      </c>
      <c r="K49" s="13">
        <v>117</v>
      </c>
      <c r="L49" s="13">
        <v>64</v>
      </c>
    </row>
    <row r="50" spans="2:12" x14ac:dyDescent="0.2">
      <c r="B50" s="14" t="s">
        <v>23</v>
      </c>
      <c r="C50" s="15">
        <v>153</v>
      </c>
      <c r="D50" s="15">
        <v>163</v>
      </c>
      <c r="E50" s="15">
        <v>183</v>
      </c>
      <c r="F50" s="15">
        <v>163</v>
      </c>
      <c r="G50" s="15">
        <v>109</v>
      </c>
      <c r="H50" s="15">
        <v>160</v>
      </c>
      <c r="I50" s="15">
        <v>227</v>
      </c>
      <c r="J50" s="15">
        <v>163</v>
      </c>
      <c r="K50" s="15">
        <v>182</v>
      </c>
      <c r="L50" s="15">
        <v>171</v>
      </c>
    </row>
    <row r="51" spans="2:12" x14ac:dyDescent="0.2">
      <c r="B51" s="5" t="s">
        <v>1</v>
      </c>
      <c r="C51" s="17">
        <f t="shared" ref="C51:L51" si="4">SUM(C39:C50)</f>
        <v>2374</v>
      </c>
      <c r="D51" s="17">
        <f t="shared" si="4"/>
        <v>2652</v>
      </c>
      <c r="E51" s="17">
        <f t="shared" si="4"/>
        <v>2789</v>
      </c>
      <c r="F51" s="17">
        <f t="shared" si="4"/>
        <v>2604</v>
      </c>
      <c r="G51" s="17">
        <f t="shared" si="4"/>
        <v>2319</v>
      </c>
      <c r="H51" s="17">
        <f t="shared" si="4"/>
        <v>2804</v>
      </c>
      <c r="I51" s="17">
        <f t="shared" si="4"/>
        <v>2855</v>
      </c>
      <c r="J51" s="17">
        <f t="shared" si="4"/>
        <v>2752</v>
      </c>
      <c r="K51" s="17">
        <f t="shared" si="4"/>
        <v>2733</v>
      </c>
      <c r="L51" s="17">
        <f t="shared" si="4"/>
        <v>2735</v>
      </c>
    </row>
    <row r="52" spans="2:12" x14ac:dyDescent="0.2">
      <c r="J52" s="7"/>
      <c r="L52" s="7" t="s">
        <v>2</v>
      </c>
    </row>
  </sheetData>
  <mergeCells count="3">
    <mergeCell ref="B3:I3"/>
    <mergeCell ref="B20:I20"/>
    <mergeCell ref="B37:I37"/>
  </mergeCells>
  <phoneticPr fontId="2"/>
  <pageMargins left="0.59055118110236227" right="0.59055118110236227" top="0.98425196850393704" bottom="0.98425196850393704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2025-11-19T02:00:21Z</dcterms:created>
  <dcterms:modified xsi:type="dcterms:W3CDTF">2025-11-19T02:00:49Z</dcterms:modified>
</cp:coreProperties>
</file>